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95" windowWidth="20730" windowHeight="11760"/>
  </bookViews>
  <sheets>
    <sheet name="Tab 16.2" sheetId="5" r:id="rId1"/>
  </sheets>
  <calcPr calcId="144525" concurrentCalc="0"/>
</workbook>
</file>

<file path=xl/calcChain.xml><?xml version="1.0" encoding="utf-8"?>
<calcChain xmlns="http://schemas.openxmlformats.org/spreadsheetml/2006/main">
  <c r="M56" i="5" l="1"/>
  <c r="L56" i="5"/>
  <c r="K56" i="5"/>
  <c r="J56" i="5"/>
  <c r="I56" i="5"/>
  <c r="H56" i="5"/>
  <c r="G56" i="5"/>
  <c r="F56" i="5"/>
  <c r="E56" i="5"/>
  <c r="D56" i="5"/>
  <c r="C56" i="5"/>
  <c r="B56" i="5"/>
  <c r="M43" i="5"/>
  <c r="L43" i="5"/>
  <c r="K43" i="5"/>
  <c r="J43" i="5"/>
  <c r="I43" i="5"/>
  <c r="H43" i="5"/>
  <c r="G43" i="5"/>
  <c r="F43" i="5"/>
  <c r="E43" i="5"/>
  <c r="D43" i="5"/>
  <c r="C43" i="5"/>
  <c r="B43" i="5"/>
  <c r="M30" i="5"/>
  <c r="L30" i="5"/>
  <c r="K30" i="5"/>
  <c r="J30" i="5"/>
  <c r="I30" i="5"/>
  <c r="H30" i="5"/>
  <c r="G30" i="5"/>
  <c r="F30" i="5"/>
  <c r="E30" i="5"/>
  <c r="D30" i="5"/>
  <c r="C30" i="5"/>
  <c r="B30" i="5"/>
  <c r="M17" i="5"/>
  <c r="L17" i="5"/>
  <c r="K17" i="5"/>
  <c r="J17" i="5"/>
  <c r="I17" i="5"/>
  <c r="H17" i="5"/>
  <c r="G17" i="5"/>
  <c r="F17" i="5"/>
  <c r="E17" i="5"/>
  <c r="D17" i="5"/>
  <c r="C17" i="5"/>
  <c r="B17" i="5"/>
</calcChain>
</file>

<file path=xl/sharedStrings.xml><?xml version="1.0" encoding="utf-8"?>
<sst xmlns="http://schemas.openxmlformats.org/spreadsheetml/2006/main" count="77" uniqueCount="29">
  <si>
    <t>May</t>
  </si>
  <si>
    <t>Total</t>
  </si>
  <si>
    <t>Food and non-alcoholic Beverages</t>
  </si>
  <si>
    <t xml:space="preserve"> Alcoholic Beverages and Narcotics</t>
  </si>
  <si>
    <t>Clothing and Footwear</t>
  </si>
  <si>
    <t>Health</t>
  </si>
  <si>
    <t>Transport</t>
  </si>
  <si>
    <t>Communication</t>
  </si>
  <si>
    <t>Recreational and Culture</t>
  </si>
  <si>
    <t>Education</t>
  </si>
  <si>
    <t>Restuarents and Hotels</t>
  </si>
  <si>
    <t>Miscellaneous Goods and Services</t>
  </si>
  <si>
    <t>Housing and Utilities</t>
  </si>
  <si>
    <t>Furnishing, Household Equipment and Routine Household maintenance.</t>
  </si>
  <si>
    <t>Source: CPI Report, Economic and Environment Statistics Division, NSB, Thimphu</t>
  </si>
  <si>
    <t>Division</t>
  </si>
  <si>
    <t>Period</t>
  </si>
  <si>
    <t>Table 16.2: Consumer Price Index by Division, 2016 - 2020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</si>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</sst>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i/>
      <sz val="10"/>
      <color theme="1"/>
      <name val="Sylfaen"/>
      <family val="1"/>
    </font>
    <font>
      <b/>
      <sz val="10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E3F4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5" fillId="0" borderId="0" xfId="0" applyFont="1"/>
    <xf numFmtId="2" fontId="6" fillId="0" borderId="1" xfId="0" applyNumberFormat="1" applyFont="1" applyBorder="1"/>
    <xf numFmtId="2" fontId="6" fillId="0" borderId="1" xfId="0" applyNumberFormat="1" applyFont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0" fillId="0" borderId="0" xfId="0" applyFont="1"/>
    <xf numFmtId="2" fontId="3" fillId="0" borderId="2" xfId="0" applyNumberFormat="1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indent="1"/>
    </xf>
    <xf numFmtId="0" fontId="3" fillId="0" borderId="0" xfId="0" applyFont="1"/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/>
    </xf>
    <xf numFmtId="2" fontId="7" fillId="0" borderId="2" xfId="0" applyNumberFormat="1" applyFont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DAE3F4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workbookViewId="0">
      <selection activeCell="P11" sqref="P11"/>
    </sheetView>
  </sheetViews>
  <sheetFormatPr defaultRowHeight="15" x14ac:dyDescent="0.25"/>
  <cols>
    <col min="1" max="1" width="12.85546875" customWidth="1"/>
    <col min="2" max="2" width="10.42578125" customWidth="1"/>
    <col min="3" max="3" width="10.140625" customWidth="1"/>
    <col min="4" max="4" width="9.5703125" customWidth="1"/>
    <col min="6" max="6" width="14.140625" customWidth="1"/>
    <col min="8" max="8" width="10.42578125" customWidth="1"/>
    <col min="9" max="9" width="9.7109375" customWidth="1"/>
    <col min="10" max="10" width="12.42578125" customWidth="1"/>
    <col min="11" max="11" width="10.85546875" customWidth="1"/>
    <col min="12" max="12" width="11.28515625" customWidth="1"/>
    <col min="13" max="13" width="13.5703125" customWidth="1"/>
  </cols>
  <sheetData>
    <row r="1" spans="1:16" s="6" customFormat="1" x14ac:dyDescent="0.25">
      <c r="A1" s="5" t="s">
        <v>17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6" x14ac:dyDescent="0.25">
      <c r="A2" s="15" t="s">
        <v>16</v>
      </c>
      <c r="B2" s="12" t="s">
        <v>15</v>
      </c>
      <c r="C2" s="13"/>
      <c r="D2" s="13"/>
      <c r="E2" s="13"/>
      <c r="F2" s="13"/>
      <c r="G2" s="13"/>
      <c r="H2" s="13"/>
      <c r="I2" s="13"/>
      <c r="J2" s="13"/>
      <c r="K2" s="13"/>
      <c r="L2" s="14"/>
      <c r="M2" s="22"/>
      <c r="N2" s="20" t="s">
        <v>1</v>
      </c>
    </row>
    <row r="3" spans="1:16" ht="94.5" customHeight="1" x14ac:dyDescent="0.25">
      <c r="A3" s="16"/>
      <c r="B3" s="17" t="s">
        <v>2</v>
      </c>
      <c r="C3" s="17" t="s">
        <v>3</v>
      </c>
      <c r="D3" s="17" t="s">
        <v>4</v>
      </c>
      <c r="E3" s="18" t="s">
        <v>12</v>
      </c>
      <c r="F3" s="18" t="s">
        <v>13</v>
      </c>
      <c r="G3" s="19" t="s">
        <v>5</v>
      </c>
      <c r="H3" s="19" t="s">
        <v>6</v>
      </c>
      <c r="I3" s="17" t="s">
        <v>7</v>
      </c>
      <c r="J3" s="17" t="s">
        <v>8</v>
      </c>
      <c r="K3" s="19" t="s">
        <v>9</v>
      </c>
      <c r="L3" s="17" t="s">
        <v>10</v>
      </c>
      <c r="M3" s="17" t="s">
        <v>11</v>
      </c>
      <c r="N3" s="21"/>
    </row>
    <row r="4" spans="1:16" ht="18" customHeight="1" x14ac:dyDescent="0.3">
      <c r="A4" s="9">
        <v>2020</v>
      </c>
      <c r="B4" s="23">
        <v>111.67429302988938</v>
      </c>
      <c r="C4" s="23">
        <v>107.51310116995212</v>
      </c>
      <c r="D4" s="23">
        <v>103.27348661575991</v>
      </c>
      <c r="E4" s="23">
        <v>102.52023929104028</v>
      </c>
      <c r="F4" s="23">
        <v>102.95383555271405</v>
      </c>
      <c r="G4" s="23">
        <v>103.75864448016937</v>
      </c>
      <c r="H4" s="23">
        <v>100.58709534790349</v>
      </c>
      <c r="I4" s="23">
        <v>94.265679559835903</v>
      </c>
      <c r="J4" s="23">
        <v>100.04455727878955</v>
      </c>
      <c r="K4" s="23">
        <v>104.05348778166024</v>
      </c>
      <c r="L4" s="23">
        <v>101.00237973851523</v>
      </c>
      <c r="M4" s="23">
        <v>101.07173284594472</v>
      </c>
      <c r="N4" s="8">
        <v>105.84141882469089</v>
      </c>
      <c r="O4" s="11"/>
      <c r="P4" s="11"/>
    </row>
    <row r="5" spans="1:16" ht="18" customHeight="1" x14ac:dyDescent="0.3">
      <c r="A5" s="10" t="s">
        <v>18</v>
      </c>
      <c r="B5" s="7">
        <v>103.65824682547286</v>
      </c>
      <c r="C5" s="7">
        <v>100.47473161976527</v>
      </c>
      <c r="D5" s="7">
        <v>100.26841060322324</v>
      </c>
      <c r="E5" s="7">
        <v>100.67847325363559</v>
      </c>
      <c r="F5" s="7">
        <v>101.63911121455943</v>
      </c>
      <c r="G5" s="7">
        <v>101.36851194780282</v>
      </c>
      <c r="H5" s="7">
        <v>100.85427790671177</v>
      </c>
      <c r="I5" s="7">
        <v>99.989177065894779</v>
      </c>
      <c r="J5" s="7">
        <v>99.701056556031659</v>
      </c>
      <c r="K5" s="7">
        <v>101.28050034223028</v>
      </c>
      <c r="L5" s="7">
        <v>100.09362201541204</v>
      </c>
      <c r="M5" s="7">
        <v>100.52867285300778</v>
      </c>
      <c r="N5" s="8">
        <v>101.91239655617974</v>
      </c>
      <c r="O5" s="11"/>
      <c r="P5" s="11"/>
    </row>
    <row r="6" spans="1:16" ht="18" customHeight="1" x14ac:dyDescent="0.3">
      <c r="A6" s="10" t="s">
        <v>19</v>
      </c>
      <c r="B6" s="7">
        <v>104.01221898181052</v>
      </c>
      <c r="C6" s="7">
        <v>100.82161933016518</v>
      </c>
      <c r="D6" s="7">
        <v>100.26841060322324</v>
      </c>
      <c r="E6" s="7">
        <v>100.77565551603909</v>
      </c>
      <c r="F6" s="7">
        <v>101.66972244071482</v>
      </c>
      <c r="G6" s="7">
        <v>101.36851194780282</v>
      </c>
      <c r="H6" s="7">
        <v>100.38508183286575</v>
      </c>
      <c r="I6" s="7">
        <v>99.989177065894779</v>
      </c>
      <c r="J6" s="7">
        <v>99.701056556031659</v>
      </c>
      <c r="K6" s="7">
        <v>103.77826348393261</v>
      </c>
      <c r="L6" s="7">
        <v>100.14638194028974</v>
      </c>
      <c r="M6" s="7">
        <v>100.52867285300778</v>
      </c>
      <c r="N6" s="8">
        <v>102.04605642196324</v>
      </c>
      <c r="O6" s="11"/>
      <c r="P6" s="11"/>
    </row>
    <row r="7" spans="1:16" ht="18" customHeight="1" x14ac:dyDescent="0.3">
      <c r="A7" s="10" t="s">
        <v>20</v>
      </c>
      <c r="B7" s="7">
        <v>106.25217782329992</v>
      </c>
      <c r="C7" s="7">
        <v>103.32305581156537</v>
      </c>
      <c r="D7" s="7">
        <v>100.26841060322324</v>
      </c>
      <c r="E7" s="7">
        <v>100.77371513451354</v>
      </c>
      <c r="F7" s="7">
        <v>101.66972244071482</v>
      </c>
      <c r="G7" s="7">
        <v>101.36851194780282</v>
      </c>
      <c r="H7" s="7">
        <v>99.754856704120783</v>
      </c>
      <c r="I7" s="7">
        <v>99.989177065894779</v>
      </c>
      <c r="J7" s="7">
        <v>99.701056556031659</v>
      </c>
      <c r="K7" s="7">
        <v>103.77826348393261</v>
      </c>
      <c r="L7" s="7">
        <v>100.14638194028974</v>
      </c>
      <c r="M7" s="7">
        <v>100.52867285300778</v>
      </c>
      <c r="N7" s="8">
        <v>102.95878665984907</v>
      </c>
      <c r="O7" s="11"/>
      <c r="P7" s="11"/>
    </row>
    <row r="8" spans="1:16" ht="18" customHeight="1" x14ac:dyDescent="0.3">
      <c r="A8" s="10" t="s">
        <v>21</v>
      </c>
      <c r="B8" s="7">
        <v>109.49473457015667</v>
      </c>
      <c r="C8" s="7">
        <v>105.84617382904126</v>
      </c>
      <c r="D8" s="7">
        <v>103.12980912850361</v>
      </c>
      <c r="E8" s="7">
        <v>102.16740146178604</v>
      </c>
      <c r="F8" s="7">
        <v>102.28533090115172</v>
      </c>
      <c r="G8" s="7">
        <v>102.56715184273125</v>
      </c>
      <c r="H8" s="7">
        <v>97.960630415060379</v>
      </c>
      <c r="I8" s="7">
        <v>99.989177065894779</v>
      </c>
      <c r="J8" s="7">
        <v>99.67635011300257</v>
      </c>
      <c r="K8" s="7">
        <v>103.77826348393261</v>
      </c>
      <c r="L8" s="7">
        <v>100.70614696824283</v>
      </c>
      <c r="M8" s="7">
        <v>99.643949207049531</v>
      </c>
      <c r="N8" s="8">
        <v>104.55099058392949</v>
      </c>
      <c r="O8" s="11"/>
      <c r="P8" s="11"/>
    </row>
    <row r="9" spans="1:16" ht="18" customHeight="1" x14ac:dyDescent="0.3">
      <c r="A9" s="10" t="s">
        <v>0</v>
      </c>
      <c r="B9" s="7">
        <v>108.41126451001448</v>
      </c>
      <c r="C9" s="7">
        <v>104.9139581027577</v>
      </c>
      <c r="D9" s="7">
        <v>103.12980912850361</v>
      </c>
      <c r="E9" s="7">
        <v>101.2442720641744</v>
      </c>
      <c r="F9" s="7">
        <v>102.28533090115172</v>
      </c>
      <c r="G9" s="7">
        <v>102.56715184273125</v>
      </c>
      <c r="H9" s="7">
        <v>97.917274262728185</v>
      </c>
      <c r="I9" s="7">
        <v>99.989177065894779</v>
      </c>
      <c r="J9" s="7">
        <v>99.67635011300257</v>
      </c>
      <c r="K9" s="7">
        <v>103.77826348393261</v>
      </c>
      <c r="L9" s="7">
        <v>100.70614696824283</v>
      </c>
      <c r="M9" s="7">
        <v>99.643949207049531</v>
      </c>
      <c r="N9" s="8">
        <v>103.96155342613152</v>
      </c>
      <c r="O9" s="11"/>
      <c r="P9" s="11"/>
    </row>
    <row r="10" spans="1:16" ht="18" customHeight="1" x14ac:dyDescent="0.3">
      <c r="A10" s="10" t="s">
        <v>22</v>
      </c>
      <c r="B10" s="7">
        <v>108.10883511486003</v>
      </c>
      <c r="C10" s="7">
        <v>106.2067792479676</v>
      </c>
      <c r="D10" s="7">
        <v>103.12980912850361</v>
      </c>
      <c r="E10" s="7">
        <v>103.02392327930647</v>
      </c>
      <c r="F10" s="7">
        <v>102.28533090115172</v>
      </c>
      <c r="G10" s="7">
        <v>102.56715184273125</v>
      </c>
      <c r="H10" s="7">
        <v>99.784366608948218</v>
      </c>
      <c r="I10" s="7">
        <v>93.631285981686901</v>
      </c>
      <c r="J10" s="7">
        <v>99.67635011300257</v>
      </c>
      <c r="K10" s="7">
        <v>103.77826348393261</v>
      </c>
      <c r="L10" s="7">
        <v>100.70614696824283</v>
      </c>
      <c r="M10" s="7">
        <v>99.643949207049531</v>
      </c>
      <c r="N10" s="8">
        <v>104.17271778781087</v>
      </c>
      <c r="O10" s="11"/>
      <c r="P10" s="11"/>
    </row>
    <row r="11" spans="1:16" ht="18" customHeight="1" x14ac:dyDescent="0.3">
      <c r="A11" s="10" t="s">
        <v>23</v>
      </c>
      <c r="B11" s="7">
        <v>114.9622245895078</v>
      </c>
      <c r="C11" s="7">
        <v>107.62651780659982</v>
      </c>
      <c r="D11" s="7">
        <v>104.37388242451529</v>
      </c>
      <c r="E11" s="7">
        <v>103.29481451865618</v>
      </c>
      <c r="F11" s="7">
        <v>103.65629927938761</v>
      </c>
      <c r="G11" s="7">
        <v>105.45236776201767</v>
      </c>
      <c r="H11" s="7">
        <v>101.30112523646798</v>
      </c>
      <c r="I11" s="7">
        <v>93.908777313455261</v>
      </c>
      <c r="J11" s="7">
        <v>100.2894296512151</v>
      </c>
      <c r="K11" s="7">
        <v>104.74500593633832</v>
      </c>
      <c r="L11" s="7">
        <v>101.05883637614022</v>
      </c>
      <c r="M11" s="7">
        <v>101.71466687539166</v>
      </c>
      <c r="N11" s="8">
        <v>107.57890205739962</v>
      </c>
      <c r="O11" s="11"/>
      <c r="P11" s="11"/>
    </row>
    <row r="12" spans="1:16" ht="18" customHeight="1" x14ac:dyDescent="0.3">
      <c r="A12" s="10" t="s">
        <v>24</v>
      </c>
      <c r="B12" s="7">
        <v>114.97117723991518</v>
      </c>
      <c r="C12" s="7">
        <v>109.44744943451209</v>
      </c>
      <c r="D12" s="7">
        <v>104.37388242451529</v>
      </c>
      <c r="E12" s="7">
        <v>103.34036885519781</v>
      </c>
      <c r="F12" s="7">
        <v>103.65629927938761</v>
      </c>
      <c r="G12" s="7">
        <v>105.45236776201767</v>
      </c>
      <c r="H12" s="7">
        <v>101.49402442199698</v>
      </c>
      <c r="I12" s="7">
        <v>93.908777313455261</v>
      </c>
      <c r="J12" s="7">
        <v>100.2894296512151</v>
      </c>
      <c r="K12" s="7">
        <v>104.74500593633832</v>
      </c>
      <c r="L12" s="7">
        <v>101.05883637614022</v>
      </c>
      <c r="M12" s="7">
        <v>101.71466687539166</v>
      </c>
      <c r="N12" s="8">
        <v>107.67716886160161</v>
      </c>
      <c r="O12" s="11"/>
      <c r="P12" s="11"/>
    </row>
    <row r="13" spans="1:16" ht="18" customHeight="1" x14ac:dyDescent="0.3">
      <c r="A13" s="10" t="s">
        <v>25</v>
      </c>
      <c r="B13" s="7">
        <v>116.69909980656816</v>
      </c>
      <c r="C13" s="7">
        <v>112.69833216332218</v>
      </c>
      <c r="D13" s="7">
        <v>104.37349874778869</v>
      </c>
      <c r="E13" s="7">
        <v>103.32765136907072</v>
      </c>
      <c r="F13" s="7">
        <v>103.61784436453043</v>
      </c>
      <c r="G13" s="7">
        <v>105.45236776201767</v>
      </c>
      <c r="H13" s="7">
        <v>101.91266269567176</v>
      </c>
      <c r="I13" s="7">
        <v>87.571605768949283</v>
      </c>
      <c r="J13" s="7">
        <v>100.2894296512151</v>
      </c>
      <c r="K13" s="7">
        <v>104.74500593633832</v>
      </c>
      <c r="L13" s="7">
        <v>101.05883637614022</v>
      </c>
      <c r="M13" s="7">
        <v>102.01366863066755</v>
      </c>
      <c r="N13" s="8">
        <v>108.29373055061063</v>
      </c>
      <c r="O13" s="11"/>
      <c r="P13" s="11"/>
    </row>
    <row r="14" spans="1:16" ht="18" customHeight="1" x14ac:dyDescent="0.3">
      <c r="A14" s="10" t="s">
        <v>26</v>
      </c>
      <c r="B14" s="7">
        <v>114.9622245895078</v>
      </c>
      <c r="C14" s="7">
        <v>107.62651780659982</v>
      </c>
      <c r="D14" s="7">
        <v>104.37388242451529</v>
      </c>
      <c r="E14" s="7">
        <v>103.29481451865618</v>
      </c>
      <c r="F14" s="7">
        <v>103.65629927938761</v>
      </c>
      <c r="G14" s="7">
        <v>105.45236776201767</v>
      </c>
      <c r="H14" s="7">
        <v>101.30112523646798</v>
      </c>
      <c r="I14" s="7">
        <v>93.908777313455261</v>
      </c>
      <c r="J14" s="7">
        <v>100.2894296512151</v>
      </c>
      <c r="K14" s="7">
        <v>104.74500593633832</v>
      </c>
      <c r="L14" s="7">
        <v>101.05883637614022</v>
      </c>
      <c r="M14" s="7">
        <v>101.71466687539166</v>
      </c>
      <c r="N14" s="8">
        <v>108.63016267659545</v>
      </c>
      <c r="O14" s="11"/>
      <c r="P14" s="11"/>
    </row>
    <row r="15" spans="1:16" ht="18" customHeight="1" x14ac:dyDescent="0.3">
      <c r="A15" s="10" t="s">
        <v>27</v>
      </c>
      <c r="B15" s="7">
        <v>117.61996847158434</v>
      </c>
      <c r="C15" s="7">
        <v>113.56606139475242</v>
      </c>
      <c r="D15" s="7">
        <v>105.37038643137235</v>
      </c>
      <c r="E15" s="7">
        <v>103.57350754653692</v>
      </c>
      <c r="F15" s="7">
        <v>104.26834942873548</v>
      </c>
      <c r="G15" s="7">
        <v>105.64654636812571</v>
      </c>
      <c r="H15" s="7">
        <v>101.67048725143354</v>
      </c>
      <c r="I15" s="7">
        <v>87.407274337003386</v>
      </c>
      <c r="J15" s="7">
        <v>100.54427840266193</v>
      </c>
      <c r="K15" s="7">
        <v>104.74500593633832</v>
      </c>
      <c r="L15" s="7">
        <v>102.20987382274397</v>
      </c>
      <c r="M15" s="7">
        <v>102.33607238559048</v>
      </c>
      <c r="N15" s="8">
        <v>108.85193186948236</v>
      </c>
      <c r="O15" s="11"/>
      <c r="P15" s="11"/>
    </row>
    <row r="16" spans="1:16" ht="18" customHeight="1" x14ac:dyDescent="0.3">
      <c r="A16" s="10" t="s">
        <v>28</v>
      </c>
      <c r="B16" s="7">
        <v>118.608424575814</v>
      </c>
      <c r="C16" s="7">
        <v>113.56606139475242</v>
      </c>
      <c r="D16" s="7">
        <v>105.37038643137235</v>
      </c>
      <c r="E16" s="7">
        <v>104.49746781439345</v>
      </c>
      <c r="F16" s="7">
        <v>104.26834942873548</v>
      </c>
      <c r="G16" s="7">
        <v>105.64654636812571</v>
      </c>
      <c r="H16" s="7">
        <v>102.31461375402466</v>
      </c>
      <c r="I16" s="7">
        <v>87.407274337003386</v>
      </c>
      <c r="J16" s="7">
        <v>100.54427840266193</v>
      </c>
      <c r="K16" s="7">
        <v>104.74500593633832</v>
      </c>
      <c r="L16" s="7">
        <v>102.20987382274397</v>
      </c>
      <c r="M16" s="7">
        <v>102.33607238559048</v>
      </c>
      <c r="N16" s="8">
        <v>109.46262844473698</v>
      </c>
      <c r="O16" s="11"/>
      <c r="P16" s="11"/>
    </row>
    <row r="17" spans="1:16" ht="18" customHeight="1" x14ac:dyDescent="0.3">
      <c r="A17" s="9">
        <v>2019</v>
      </c>
      <c r="B17" s="23">
        <f>IFERROR(AVERAGEIF(B18:B29,"&gt;0"),"")</f>
        <v>100.28694378223612</v>
      </c>
      <c r="C17" s="23">
        <f t="shared" ref="C17:M17" si="0">IFERROR(AVERAGEIF(C18:C29,"&gt;0"),"")</f>
        <v>99.864536003977094</v>
      </c>
      <c r="D17" s="23">
        <f t="shared" si="0"/>
        <v>100.04013238280766</v>
      </c>
      <c r="E17" s="23">
        <f t="shared" si="0"/>
        <v>100.20005386083615</v>
      </c>
      <c r="F17" s="23">
        <f t="shared" si="0"/>
        <v>100.56880311683447</v>
      </c>
      <c r="G17" s="23">
        <f t="shared" si="0"/>
        <v>100.33476083422543</v>
      </c>
      <c r="H17" s="23">
        <f t="shared" si="0"/>
        <v>100.06796394081665</v>
      </c>
      <c r="I17" s="23">
        <f t="shared" si="0"/>
        <v>100.0166487103337</v>
      </c>
      <c r="J17" s="23">
        <f t="shared" si="0"/>
        <v>99.928699196559975</v>
      </c>
      <c r="K17" s="23">
        <f t="shared" si="0"/>
        <v>100.64025017111511</v>
      </c>
      <c r="L17" s="23">
        <f t="shared" si="0"/>
        <v>99.424406337369533</v>
      </c>
      <c r="M17" s="23">
        <f t="shared" si="0"/>
        <v>100.05365620517848</v>
      </c>
      <c r="N17" s="8">
        <v>100.20122877545121</v>
      </c>
      <c r="O17" s="11"/>
      <c r="P17" s="11"/>
    </row>
    <row r="18" spans="1:16" ht="18" customHeight="1" x14ac:dyDescent="0.3">
      <c r="A18" s="10" t="s">
        <v>18</v>
      </c>
      <c r="B18" s="7">
        <v>99.520828346225642</v>
      </c>
      <c r="C18" s="7">
        <v>99.895179551109308</v>
      </c>
      <c r="D18" s="7">
        <v>99.487762829520449</v>
      </c>
      <c r="E18" s="7">
        <v>99.949987311287359</v>
      </c>
      <c r="F18" s="7">
        <v>99.450118077056999</v>
      </c>
      <c r="G18" s="7">
        <v>99.999999999999872</v>
      </c>
      <c r="H18" s="7">
        <v>98.18715922121423</v>
      </c>
      <c r="I18" s="7">
        <v>99.999999999999858</v>
      </c>
      <c r="J18" s="7">
        <v>99.983950309316086</v>
      </c>
      <c r="K18" s="7">
        <v>99.999999999999886</v>
      </c>
      <c r="L18" s="7">
        <v>97.595302078786943</v>
      </c>
      <c r="M18" s="7">
        <v>99.243236123207311</v>
      </c>
      <c r="N18" s="8">
        <v>99.48534725947971</v>
      </c>
      <c r="O18" s="11"/>
      <c r="P18" s="11"/>
    </row>
    <row r="19" spans="1:16" ht="18" customHeight="1" x14ac:dyDescent="0.3">
      <c r="A19" s="10" t="s">
        <v>19</v>
      </c>
      <c r="B19" s="7">
        <v>99.398804149724441</v>
      </c>
      <c r="C19" s="7">
        <v>99.895179551109337</v>
      </c>
      <c r="D19" s="7">
        <v>99.621788784224179</v>
      </c>
      <c r="E19" s="7">
        <v>99.965411066675614</v>
      </c>
      <c r="F19" s="7">
        <v>99.585695876194222</v>
      </c>
      <c r="G19" s="7">
        <v>99.999999999999901</v>
      </c>
      <c r="H19" s="7">
        <v>99.344370663630642</v>
      </c>
      <c r="I19" s="7">
        <v>99.999999999999901</v>
      </c>
      <c r="J19" s="7">
        <v>99.983950309316114</v>
      </c>
      <c r="K19" s="7">
        <v>99.999999999999929</v>
      </c>
      <c r="L19" s="7">
        <v>97.595302078786986</v>
      </c>
      <c r="M19" s="7">
        <v>99.243236123207353</v>
      </c>
      <c r="N19" s="8">
        <v>99.598665706787671</v>
      </c>
      <c r="O19" s="11"/>
      <c r="P19" s="11"/>
    </row>
    <row r="20" spans="1:16" ht="18" customHeight="1" x14ac:dyDescent="0.3">
      <c r="A20" s="10" t="s">
        <v>20</v>
      </c>
      <c r="B20" s="7">
        <v>99.516597264750729</v>
      </c>
      <c r="C20" s="7">
        <v>99.93436126379936</v>
      </c>
      <c r="D20" s="7">
        <v>99.623402626761248</v>
      </c>
      <c r="E20" s="7">
        <v>99.980663995555048</v>
      </c>
      <c r="F20" s="7">
        <v>99.612398054658712</v>
      </c>
      <c r="G20" s="7">
        <v>99.999999999999957</v>
      </c>
      <c r="H20" s="7">
        <v>99.830704191901205</v>
      </c>
      <c r="I20" s="7">
        <v>99.999999999999943</v>
      </c>
      <c r="J20" s="7">
        <v>99.98553953342649</v>
      </c>
      <c r="K20" s="7">
        <v>99.999999999999957</v>
      </c>
      <c r="L20" s="7">
        <v>97.716670575200268</v>
      </c>
      <c r="M20" s="7">
        <v>99.328256397432781</v>
      </c>
      <c r="N20" s="8">
        <v>99.709057568611954</v>
      </c>
      <c r="O20" s="11"/>
      <c r="P20" s="11"/>
    </row>
    <row r="21" spans="1:16" ht="18" customHeight="1" x14ac:dyDescent="0.3">
      <c r="A21" s="10" t="s">
        <v>21</v>
      </c>
      <c r="B21" s="7">
        <v>100</v>
      </c>
      <c r="C21" s="7">
        <v>100</v>
      </c>
      <c r="D21" s="7">
        <v>100</v>
      </c>
      <c r="E21" s="7">
        <v>100</v>
      </c>
      <c r="F21" s="7">
        <v>100</v>
      </c>
      <c r="G21" s="7">
        <v>100</v>
      </c>
      <c r="H21" s="7">
        <v>100</v>
      </c>
      <c r="I21" s="7">
        <v>99.999999999999986</v>
      </c>
      <c r="J21" s="7">
        <v>100</v>
      </c>
      <c r="K21" s="7">
        <v>100</v>
      </c>
      <c r="L21" s="7">
        <v>100</v>
      </c>
      <c r="M21" s="7">
        <v>100</v>
      </c>
      <c r="N21" s="8">
        <v>100</v>
      </c>
      <c r="O21" s="11"/>
      <c r="P21" s="11"/>
    </row>
    <row r="22" spans="1:16" ht="18" customHeight="1" x14ac:dyDescent="0.3">
      <c r="A22" s="10" t="s">
        <v>0</v>
      </c>
      <c r="B22" s="7">
        <v>99.468112540466777</v>
      </c>
      <c r="C22" s="7">
        <v>99.232685892965549</v>
      </c>
      <c r="D22" s="7">
        <v>100.00191033665445</v>
      </c>
      <c r="E22" s="7">
        <v>100.01097843701187</v>
      </c>
      <c r="F22" s="7">
        <v>100.33662766106444</v>
      </c>
      <c r="G22" s="7">
        <v>100</v>
      </c>
      <c r="H22" s="7">
        <v>100.21592152916483</v>
      </c>
      <c r="I22" s="7">
        <v>100</v>
      </c>
      <c r="J22" s="7">
        <v>100</v>
      </c>
      <c r="K22" s="7">
        <v>100</v>
      </c>
      <c r="L22" s="7">
        <v>100</v>
      </c>
      <c r="M22" s="7">
        <v>100.00192996516546</v>
      </c>
      <c r="N22" s="8">
        <v>99.797783334302636</v>
      </c>
      <c r="O22" s="11"/>
      <c r="P22" s="11"/>
    </row>
    <row r="23" spans="1:16" ht="18" customHeight="1" x14ac:dyDescent="0.3">
      <c r="A23" s="10" t="s">
        <v>22</v>
      </c>
      <c r="B23" s="7">
        <v>99.145450203518209</v>
      </c>
      <c r="C23" s="7">
        <v>98.766698086099112</v>
      </c>
      <c r="D23" s="7">
        <v>99.988124120616519</v>
      </c>
      <c r="E23" s="7">
        <v>100.02844905937033</v>
      </c>
      <c r="F23" s="7">
        <v>100.60164664597814</v>
      </c>
      <c r="G23" s="7">
        <v>100</v>
      </c>
      <c r="H23" s="7">
        <v>100.05935492209105</v>
      </c>
      <c r="I23" s="7">
        <v>100</v>
      </c>
      <c r="J23" s="7">
        <v>100.00088408826844</v>
      </c>
      <c r="K23" s="7">
        <v>100</v>
      </c>
      <c r="L23" s="7">
        <v>100.00730804281079</v>
      </c>
      <c r="M23" s="7">
        <v>100.83039979506528</v>
      </c>
      <c r="N23" s="8">
        <v>99.648443282782978</v>
      </c>
      <c r="O23" s="11"/>
      <c r="P23" s="11"/>
    </row>
    <row r="24" spans="1:16" ht="18" customHeight="1" x14ac:dyDescent="0.3">
      <c r="A24" s="10" t="s">
        <v>23</v>
      </c>
      <c r="B24" s="7">
        <v>99.579645188062941</v>
      </c>
      <c r="C24" s="7">
        <v>99.757038641829595</v>
      </c>
      <c r="D24" s="7">
        <v>100.38675087818588</v>
      </c>
      <c r="E24" s="7">
        <v>100.55052930272043</v>
      </c>
      <c r="F24" s="7">
        <v>101.16893863705148</v>
      </c>
      <c r="G24" s="7">
        <v>100.01730209240731</v>
      </c>
      <c r="H24" s="7">
        <v>100.18900094996255</v>
      </c>
      <c r="I24" s="7">
        <v>100.07741777544005</v>
      </c>
      <c r="J24" s="7">
        <v>100.04411435501297</v>
      </c>
      <c r="K24" s="7">
        <v>101.28050034223028</v>
      </c>
      <c r="L24" s="7">
        <v>100.0166141714021</v>
      </c>
      <c r="M24" s="7">
        <v>100.32534804579674</v>
      </c>
      <c r="N24" s="8">
        <v>100.01975385450768</v>
      </c>
      <c r="O24" s="11"/>
      <c r="P24" s="11"/>
    </row>
    <row r="25" spans="1:16" ht="18" customHeight="1" x14ac:dyDescent="0.3">
      <c r="A25" s="10" t="s">
        <v>24</v>
      </c>
      <c r="B25" s="7">
        <v>99.93609962861899</v>
      </c>
      <c r="C25" s="7">
        <v>99.657842555833795</v>
      </c>
      <c r="D25" s="7">
        <v>100.38675087818588</v>
      </c>
      <c r="E25" s="7">
        <v>100.56101731115876</v>
      </c>
      <c r="F25" s="7">
        <v>101.16893863705148</v>
      </c>
      <c r="G25" s="7">
        <v>100.01730209240731</v>
      </c>
      <c r="H25" s="7">
        <v>100.50135705040664</v>
      </c>
      <c r="I25" s="7">
        <v>100.07741777544005</v>
      </c>
      <c r="J25" s="7">
        <v>100.04411435501297</v>
      </c>
      <c r="K25" s="7">
        <v>101.28050034223028</v>
      </c>
      <c r="L25" s="7">
        <v>100.0166141714021</v>
      </c>
      <c r="M25" s="7">
        <v>100.32534804579674</v>
      </c>
      <c r="N25" s="8">
        <v>100.21955052587239</v>
      </c>
      <c r="O25" s="11"/>
      <c r="P25" s="11"/>
    </row>
    <row r="26" spans="1:16" ht="18" customHeight="1" x14ac:dyDescent="0.3">
      <c r="A26" s="10" t="s">
        <v>25</v>
      </c>
      <c r="B26" s="7">
        <v>100.00841304028314</v>
      </c>
      <c r="C26" s="7">
        <v>99.933534403273555</v>
      </c>
      <c r="D26" s="7">
        <v>100.38675087818588</v>
      </c>
      <c r="E26" s="7">
        <v>100.57123691388411</v>
      </c>
      <c r="F26" s="7">
        <v>101.20968323766472</v>
      </c>
      <c r="G26" s="7">
        <v>100.01730209240731</v>
      </c>
      <c r="H26" s="7">
        <v>100.4359094842591</v>
      </c>
      <c r="I26" s="7">
        <v>100.07741777544005</v>
      </c>
      <c r="J26" s="7">
        <v>100.04411435501297</v>
      </c>
      <c r="K26" s="7">
        <v>101.28050034223028</v>
      </c>
      <c r="L26" s="7">
        <v>100.0166141714021</v>
      </c>
      <c r="M26" s="7">
        <v>100.32534804579674</v>
      </c>
      <c r="N26" s="8">
        <v>100.25210390286544</v>
      </c>
      <c r="O26" s="11"/>
      <c r="P26" s="11"/>
    </row>
    <row r="27" spans="1:16" ht="18" customHeight="1" x14ac:dyDescent="0.3">
      <c r="A27" s="10" t="s">
        <v>26</v>
      </c>
      <c r="B27" s="7">
        <v>101.32247681595841</v>
      </c>
      <c r="C27" s="7">
        <v>100.35863965420026</v>
      </c>
      <c r="D27" s="7">
        <v>100.19944908711915</v>
      </c>
      <c r="E27" s="7">
        <v>100.19922364837079</v>
      </c>
      <c r="F27" s="7">
        <v>101.23053019176443</v>
      </c>
      <c r="G27" s="7">
        <v>101.32174124449442</v>
      </c>
      <c r="H27" s="7">
        <v>100.75114163837841</v>
      </c>
      <c r="I27" s="7">
        <v>99.989177065894779</v>
      </c>
      <c r="J27" s="7">
        <v>99.685907684451195</v>
      </c>
      <c r="K27" s="7">
        <v>101.28050034223028</v>
      </c>
      <c r="L27" s="7">
        <v>100.04281691954769</v>
      </c>
      <c r="M27" s="7">
        <v>100.34025730689112</v>
      </c>
      <c r="N27" s="8">
        <v>100.81747164900194</v>
      </c>
      <c r="O27" s="11"/>
      <c r="P27" s="11"/>
    </row>
    <row r="28" spans="1:16" ht="18" customHeight="1" x14ac:dyDescent="0.3">
      <c r="A28" s="10" t="s">
        <v>27</v>
      </c>
      <c r="B28" s="7">
        <v>102.36817918047055</v>
      </c>
      <c r="C28" s="7">
        <v>100.50512230987134</v>
      </c>
      <c r="D28" s="7">
        <v>100.19944908711915</v>
      </c>
      <c r="E28" s="7">
        <v>100.26197913544115</v>
      </c>
      <c r="F28" s="7">
        <v>101.23053019176443</v>
      </c>
      <c r="G28" s="7">
        <v>101.32174124449442</v>
      </c>
      <c r="H28" s="7">
        <v>100.54828087236615</v>
      </c>
      <c r="I28" s="7">
        <v>99.989177065894779</v>
      </c>
      <c r="J28" s="7">
        <v>99.685907684451195</v>
      </c>
      <c r="K28" s="7">
        <v>101.28050034223028</v>
      </c>
      <c r="L28" s="7">
        <v>100.04281691954769</v>
      </c>
      <c r="M28" s="7">
        <v>100.34025730689112</v>
      </c>
      <c r="N28" s="8">
        <v>101.24139026260976</v>
      </c>
      <c r="O28" s="11"/>
      <c r="P28" s="11"/>
    </row>
    <row r="29" spans="1:16" ht="18" customHeight="1" x14ac:dyDescent="0.3">
      <c r="A29" s="10" t="s">
        <v>28</v>
      </c>
      <c r="B29" s="7">
        <v>103.17871902875365</v>
      </c>
      <c r="C29" s="7">
        <v>100.43815013763405</v>
      </c>
      <c r="D29" s="7">
        <v>100.19944908711915</v>
      </c>
      <c r="E29" s="7">
        <v>100.32117014855841</v>
      </c>
      <c r="F29" s="7">
        <v>101.23053019176443</v>
      </c>
      <c r="G29" s="7">
        <v>101.32174124449442</v>
      </c>
      <c r="H29" s="7">
        <v>100.7523667664252</v>
      </c>
      <c r="I29" s="7">
        <v>99.989177065894779</v>
      </c>
      <c r="J29" s="7">
        <v>99.685907684451195</v>
      </c>
      <c r="K29" s="7">
        <v>101.28050034223028</v>
      </c>
      <c r="L29" s="7">
        <v>100.04281691954769</v>
      </c>
      <c r="M29" s="7">
        <v>100.34025730689112</v>
      </c>
      <c r="N29" s="8">
        <v>101.62052521807203</v>
      </c>
      <c r="O29" s="11"/>
      <c r="P29" s="11"/>
    </row>
    <row r="30" spans="1:16" ht="18" customHeight="1" x14ac:dyDescent="0.3">
      <c r="A30" s="9">
        <v>2018</v>
      </c>
      <c r="B30" s="23">
        <f>IFERROR(AVERAGEIF(B31:B42,"&gt;0"),"")</f>
        <v>96.763050226802463</v>
      </c>
      <c r="C30" s="23">
        <f t="shared" ref="C30:M30" si="1">IFERROR(AVERAGEIF(C31:C42,"&gt;0"),"")</f>
        <v>98.935042664675734</v>
      </c>
      <c r="D30" s="23">
        <f t="shared" si="1"/>
        <v>98.352054187626706</v>
      </c>
      <c r="E30" s="23">
        <f t="shared" si="1"/>
        <v>97.729816275219264</v>
      </c>
      <c r="F30" s="23">
        <f t="shared" si="1"/>
        <v>98.056276214821636</v>
      </c>
      <c r="G30" s="23">
        <f t="shared" si="1"/>
        <v>97.851562823931715</v>
      </c>
      <c r="H30" s="23">
        <f t="shared" si="1"/>
        <v>97.415783352465766</v>
      </c>
      <c r="I30" s="23">
        <f t="shared" si="1"/>
        <v>99.786079009988953</v>
      </c>
      <c r="J30" s="23">
        <f t="shared" si="1"/>
        <v>99.598768489708746</v>
      </c>
      <c r="K30" s="23">
        <f t="shared" si="1"/>
        <v>99.405927148523176</v>
      </c>
      <c r="L30" s="23">
        <f t="shared" si="1"/>
        <v>94.294117431773245</v>
      </c>
      <c r="M30" s="23">
        <f t="shared" si="1"/>
        <v>98.43440995211364</v>
      </c>
      <c r="N30" s="8">
        <v>97.541441557327076</v>
      </c>
      <c r="O30" s="11"/>
      <c r="P30" s="11"/>
    </row>
    <row r="31" spans="1:16" ht="18" customHeight="1" x14ac:dyDescent="0.3">
      <c r="A31" s="10" t="s">
        <v>18</v>
      </c>
      <c r="B31" s="7">
        <v>95.946210254400256</v>
      </c>
      <c r="C31" s="7">
        <v>98.139727063388264</v>
      </c>
      <c r="D31" s="7">
        <v>97.186584922717572</v>
      </c>
      <c r="E31" s="7">
        <v>96.882039132603666</v>
      </c>
      <c r="F31" s="7">
        <v>97.46189801893486</v>
      </c>
      <c r="G31" s="7">
        <v>96.860382244629903</v>
      </c>
      <c r="H31" s="7">
        <v>94.948951353046212</v>
      </c>
      <c r="I31" s="7">
        <v>99.708611260113329</v>
      </c>
      <c r="J31" s="7">
        <v>99.353634838561049</v>
      </c>
      <c r="K31" s="7">
        <v>96.75785115051103</v>
      </c>
      <c r="L31" s="7">
        <v>91.848477498655527</v>
      </c>
      <c r="M31" s="7">
        <v>97.658779886181762</v>
      </c>
      <c r="N31" s="8">
        <v>96.471200499473241</v>
      </c>
      <c r="O31" s="11"/>
      <c r="P31" s="11"/>
    </row>
    <row r="32" spans="1:16" ht="18" customHeight="1" x14ac:dyDescent="0.3">
      <c r="A32" s="10" t="s">
        <v>19</v>
      </c>
      <c r="B32" s="7">
        <v>96.303333210279348</v>
      </c>
      <c r="C32" s="7">
        <v>98.243134784007609</v>
      </c>
      <c r="D32" s="7">
        <v>97.240988367294918</v>
      </c>
      <c r="E32" s="7">
        <v>96.904584952092534</v>
      </c>
      <c r="F32" s="7">
        <v>97.471622566377391</v>
      </c>
      <c r="G32" s="7">
        <v>96.98210835049332</v>
      </c>
      <c r="H32" s="7">
        <v>95.175153958139504</v>
      </c>
      <c r="I32" s="7">
        <v>99.717403448575041</v>
      </c>
      <c r="J32" s="7">
        <v>99.356101865541703</v>
      </c>
      <c r="K32" s="7">
        <v>99.222654926353641</v>
      </c>
      <c r="L32" s="7">
        <v>91.848477498655569</v>
      </c>
      <c r="M32" s="7">
        <v>97.672487450582253</v>
      </c>
      <c r="N32" s="8">
        <v>96.690357107754792</v>
      </c>
      <c r="O32" s="11"/>
      <c r="P32" s="11"/>
    </row>
    <row r="33" spans="1:16" ht="18" customHeight="1" x14ac:dyDescent="0.3">
      <c r="A33" s="10" t="s">
        <v>20</v>
      </c>
      <c r="B33" s="7">
        <v>96.66955277083899</v>
      </c>
      <c r="C33" s="7">
        <v>98.306590485440225</v>
      </c>
      <c r="D33" s="7">
        <v>97.446851592443878</v>
      </c>
      <c r="E33" s="7">
        <v>96.922656203461941</v>
      </c>
      <c r="F33" s="7">
        <v>97.471622566377434</v>
      </c>
      <c r="G33" s="7">
        <v>96.879479007886516</v>
      </c>
      <c r="H33" s="7">
        <v>94.949826770258795</v>
      </c>
      <c r="I33" s="7">
        <v>99.717403448575084</v>
      </c>
      <c r="J33" s="7">
        <v>99.356101865541746</v>
      </c>
      <c r="K33" s="7">
        <v>99.222654926353684</v>
      </c>
      <c r="L33" s="7">
        <v>91.848477498655612</v>
      </c>
      <c r="M33" s="7">
        <v>98.126822290671925</v>
      </c>
      <c r="N33" s="8">
        <v>96.827450782632297</v>
      </c>
      <c r="O33" s="11"/>
      <c r="P33" s="11"/>
    </row>
    <row r="34" spans="1:16" ht="18" customHeight="1" x14ac:dyDescent="0.3">
      <c r="A34" s="10" t="s">
        <v>21</v>
      </c>
      <c r="B34" s="7">
        <v>96.503551848623843</v>
      </c>
      <c r="C34" s="7">
        <v>98.867396539867286</v>
      </c>
      <c r="D34" s="7">
        <v>98.05102578099978</v>
      </c>
      <c r="E34" s="7">
        <v>96.950183047570718</v>
      </c>
      <c r="F34" s="7">
        <v>97.513024372091721</v>
      </c>
      <c r="G34" s="7">
        <v>96.879479007886573</v>
      </c>
      <c r="H34" s="7">
        <v>95.759805502039399</v>
      </c>
      <c r="I34" s="7">
        <v>99.689124044229871</v>
      </c>
      <c r="J34" s="7">
        <v>99.458440223510877</v>
      </c>
      <c r="K34" s="7">
        <v>99.222654926353727</v>
      </c>
      <c r="L34" s="7">
        <v>93.441404442829281</v>
      </c>
      <c r="M34" s="7">
        <v>98.230096400033375</v>
      </c>
      <c r="N34" s="8">
        <v>96.967569941580265</v>
      </c>
      <c r="O34" s="11"/>
      <c r="P34" s="11"/>
    </row>
    <row r="35" spans="1:16" ht="18" customHeight="1" x14ac:dyDescent="0.3">
      <c r="A35" s="10" t="s">
        <v>0</v>
      </c>
      <c r="B35" s="7">
        <v>96.580455944787232</v>
      </c>
      <c r="C35" s="7">
        <v>98.537422858387842</v>
      </c>
      <c r="D35" s="7">
        <v>98.190819641008488</v>
      </c>
      <c r="E35" s="7">
        <v>96.968070548224077</v>
      </c>
      <c r="F35" s="7">
        <v>97.513024372091763</v>
      </c>
      <c r="G35" s="7">
        <v>96.879479007886616</v>
      </c>
      <c r="H35" s="7">
        <v>97.009002337851726</v>
      </c>
      <c r="I35" s="7">
        <v>99.689124044229914</v>
      </c>
      <c r="J35" s="7">
        <v>99.45844022351092</v>
      </c>
      <c r="K35" s="7">
        <v>99.222654926353769</v>
      </c>
      <c r="L35" s="7">
        <v>93.441404442829324</v>
      </c>
      <c r="M35" s="7">
        <v>98.230096400033418</v>
      </c>
      <c r="N35" s="8">
        <v>97.153573757566789</v>
      </c>
      <c r="O35" s="11"/>
      <c r="P35" s="11"/>
    </row>
    <row r="36" spans="1:16" ht="18" customHeight="1" x14ac:dyDescent="0.3">
      <c r="A36" s="10" t="s">
        <v>22</v>
      </c>
      <c r="B36" s="7">
        <v>95.910285566391195</v>
      </c>
      <c r="C36" s="7">
        <v>98.62706968835775</v>
      </c>
      <c r="D36" s="7">
        <v>98.248257607382513</v>
      </c>
      <c r="E36" s="7">
        <v>96.984935387505729</v>
      </c>
      <c r="F36" s="7">
        <v>97.513628589198916</v>
      </c>
      <c r="G36" s="7">
        <v>96.879479007886673</v>
      </c>
      <c r="H36" s="7">
        <v>97.602358424481764</v>
      </c>
      <c r="I36" s="7">
        <v>99.689124044229956</v>
      </c>
      <c r="J36" s="7">
        <v>99.458440223510962</v>
      </c>
      <c r="K36" s="7">
        <v>99.222654926353812</v>
      </c>
      <c r="L36" s="7">
        <v>93.174171822209289</v>
      </c>
      <c r="M36" s="7">
        <v>98.379213640879271</v>
      </c>
      <c r="N36" s="8">
        <v>96.986300376238916</v>
      </c>
      <c r="O36" s="11"/>
      <c r="P36" s="11"/>
    </row>
    <row r="37" spans="1:16" ht="18" customHeight="1" x14ac:dyDescent="0.3">
      <c r="A37" s="10" t="s">
        <v>23</v>
      </c>
      <c r="B37" s="7">
        <v>95.910172386599413</v>
      </c>
      <c r="C37" s="7">
        <v>98.749870030446274</v>
      </c>
      <c r="D37" s="7">
        <v>98.214917379541134</v>
      </c>
      <c r="E37" s="7">
        <v>97.158655031511628</v>
      </c>
      <c r="F37" s="7">
        <v>97.580266934199173</v>
      </c>
      <c r="G37" s="7">
        <v>96.879479007886701</v>
      </c>
      <c r="H37" s="7">
        <v>97.479103423169434</v>
      </c>
      <c r="I37" s="7">
        <v>99.689124044229999</v>
      </c>
      <c r="J37" s="7">
        <v>99.484632582938161</v>
      </c>
      <c r="K37" s="7">
        <v>99.999999999999645</v>
      </c>
      <c r="L37" s="7">
        <v>93.174171822209331</v>
      </c>
      <c r="M37" s="7">
        <v>98.392441510270032</v>
      </c>
      <c r="N37" s="8">
        <v>97.024614874052773</v>
      </c>
      <c r="O37" s="11"/>
      <c r="P37" s="11"/>
    </row>
    <row r="38" spans="1:16" ht="18" customHeight="1" x14ac:dyDescent="0.3">
      <c r="A38" s="10" t="s">
        <v>24</v>
      </c>
      <c r="B38" s="7">
        <v>95.958074216476021</v>
      </c>
      <c r="C38" s="7">
        <v>99.264289810762861</v>
      </c>
      <c r="D38" s="7">
        <v>98.786718392796203</v>
      </c>
      <c r="E38" s="7">
        <v>98.539060429917058</v>
      </c>
      <c r="F38" s="7">
        <v>98.398131820399243</v>
      </c>
      <c r="G38" s="7">
        <v>96.879479007886744</v>
      </c>
      <c r="H38" s="7">
        <v>97.745256894608531</v>
      </c>
      <c r="I38" s="7">
        <v>99.831795326062533</v>
      </c>
      <c r="J38" s="7">
        <v>99.602766938380952</v>
      </c>
      <c r="K38" s="7">
        <v>99.999999999999687</v>
      </c>
      <c r="L38" s="7">
        <v>95.379164809716443</v>
      </c>
      <c r="M38" s="7">
        <v>98.702210685973199</v>
      </c>
      <c r="N38" s="8">
        <v>97.498605047789354</v>
      </c>
      <c r="O38" s="11"/>
      <c r="P38" s="11"/>
    </row>
    <row r="39" spans="1:16" ht="18" customHeight="1" x14ac:dyDescent="0.3">
      <c r="A39" s="10" t="s">
        <v>25</v>
      </c>
      <c r="B39" s="7">
        <v>96.413652231404157</v>
      </c>
      <c r="C39" s="7">
        <v>99.299078470165668</v>
      </c>
      <c r="D39" s="7">
        <v>99.102564343874263</v>
      </c>
      <c r="E39" s="7">
        <v>98.8378415662999</v>
      </c>
      <c r="F39" s="7">
        <v>98.756309528055681</v>
      </c>
      <c r="G39" s="7">
        <v>99.099389244738191</v>
      </c>
      <c r="H39" s="7">
        <v>98.31471045757543</v>
      </c>
      <c r="I39" s="7">
        <v>99.831795326062576</v>
      </c>
      <c r="J39" s="7">
        <v>99.837370625273365</v>
      </c>
      <c r="K39" s="7">
        <v>99.999999999999716</v>
      </c>
      <c r="L39" s="7">
        <v>96.654855273656665</v>
      </c>
      <c r="M39" s="7">
        <v>98.732569434525132</v>
      </c>
      <c r="N39" s="8">
        <v>97.964886846857283</v>
      </c>
      <c r="O39" s="11"/>
      <c r="P39" s="11"/>
    </row>
    <row r="40" spans="1:16" ht="18" customHeight="1" x14ac:dyDescent="0.3">
      <c r="A40" s="10" t="s">
        <v>26</v>
      </c>
      <c r="B40" s="7">
        <v>97.287103013093997</v>
      </c>
      <c r="C40" s="7">
        <v>99.543402158898047</v>
      </c>
      <c r="D40" s="7">
        <v>99.155946529031695</v>
      </c>
      <c r="E40" s="7">
        <v>98.854310957942786</v>
      </c>
      <c r="F40" s="7">
        <v>98.850960424666525</v>
      </c>
      <c r="G40" s="7">
        <v>99.99999999999973</v>
      </c>
      <c r="H40" s="7">
        <v>100.94830467906489</v>
      </c>
      <c r="I40" s="7">
        <v>99.956481044519691</v>
      </c>
      <c r="J40" s="7">
        <v>99.862954230036252</v>
      </c>
      <c r="K40" s="7">
        <v>99.999999999999758</v>
      </c>
      <c r="L40" s="7">
        <v>96.654855273656707</v>
      </c>
      <c r="M40" s="7">
        <v>98.928047602629363</v>
      </c>
      <c r="N40" s="8">
        <v>98.671110319934883</v>
      </c>
      <c r="O40" s="11"/>
      <c r="P40" s="11"/>
    </row>
    <row r="41" spans="1:16" ht="18" customHeight="1" x14ac:dyDescent="0.3">
      <c r="A41" s="10" t="s">
        <v>27</v>
      </c>
      <c r="B41" s="7">
        <v>98.111148504913373</v>
      </c>
      <c r="C41" s="7">
        <v>99.754720947901987</v>
      </c>
      <c r="D41" s="7">
        <v>99.175742378565289</v>
      </c>
      <c r="E41" s="7">
        <v>98.870233709583943</v>
      </c>
      <c r="F41" s="7">
        <v>98.937434609849291</v>
      </c>
      <c r="G41" s="7">
        <v>99.999999999999787</v>
      </c>
      <c r="H41" s="7">
        <v>100.36940324123721</v>
      </c>
      <c r="I41" s="7">
        <v>99.956481044519734</v>
      </c>
      <c r="J41" s="7">
        <v>99.973769813319166</v>
      </c>
      <c r="K41" s="7">
        <v>99.999999999999801</v>
      </c>
      <c r="L41" s="7">
        <v>96.692331571211284</v>
      </c>
      <c r="M41" s="7">
        <v>99.008612551369382</v>
      </c>
      <c r="N41" s="8">
        <v>98.928678957531147</v>
      </c>
      <c r="O41" s="11"/>
      <c r="P41" s="11"/>
    </row>
    <row r="42" spans="1:16" ht="18" customHeight="1" x14ac:dyDescent="0.3">
      <c r="A42" s="10" t="s">
        <v>28</v>
      </c>
      <c r="B42" s="7">
        <v>99.563062773821741</v>
      </c>
      <c r="C42" s="7">
        <v>99.887809138485025</v>
      </c>
      <c r="D42" s="7">
        <v>99.424233315864839</v>
      </c>
      <c r="E42" s="7">
        <v>98.885224335917187</v>
      </c>
      <c r="F42" s="7">
        <v>99.207390775617569</v>
      </c>
      <c r="G42" s="7">
        <v>99.999999999999829</v>
      </c>
      <c r="H42" s="7">
        <v>98.687523188116188</v>
      </c>
      <c r="I42" s="7">
        <v>99.956481044519762</v>
      </c>
      <c r="J42" s="7">
        <v>99.982568446379901</v>
      </c>
      <c r="K42" s="7">
        <v>99.999999999999844</v>
      </c>
      <c r="L42" s="7">
        <v>97.371617226993862</v>
      </c>
      <c r="M42" s="7">
        <v>99.151541572214697</v>
      </c>
      <c r="N42" s="8">
        <v>99.31295017651307</v>
      </c>
      <c r="O42" s="11"/>
      <c r="P42" s="11"/>
    </row>
    <row r="43" spans="1:16" ht="18" customHeight="1" x14ac:dyDescent="0.3">
      <c r="A43" s="9">
        <v>2017</v>
      </c>
      <c r="B43" s="23">
        <f>IFERROR(AVERAGEIF(B44:B55,"&gt;0"),"")</f>
        <v>92.205993907118128</v>
      </c>
      <c r="C43" s="23">
        <f t="shared" ref="C43:M43" si="2">IFERROR(AVERAGEIF(C44:C55,"&gt;0"),"")</f>
        <v>94.448517929360108</v>
      </c>
      <c r="D43" s="23">
        <f t="shared" si="2"/>
        <v>95.84643093120188</v>
      </c>
      <c r="E43" s="23">
        <f t="shared" si="2"/>
        <v>96.369138148793994</v>
      </c>
      <c r="F43" s="23">
        <f t="shared" si="2"/>
        <v>96.482374343824119</v>
      </c>
      <c r="G43" s="23">
        <f t="shared" si="2"/>
        <v>95.974830323751732</v>
      </c>
      <c r="H43" s="23">
        <f t="shared" si="2"/>
        <v>98.106460346610206</v>
      </c>
      <c r="I43" s="23">
        <f t="shared" si="2"/>
        <v>99.705846820923128</v>
      </c>
      <c r="J43" s="23">
        <f t="shared" si="2"/>
        <v>99.178401604443863</v>
      </c>
      <c r="K43" s="23">
        <f t="shared" si="2"/>
        <v>96.224938291326069</v>
      </c>
      <c r="L43" s="23">
        <f t="shared" si="2"/>
        <v>89.130183783746872</v>
      </c>
      <c r="M43" s="23">
        <f t="shared" si="2"/>
        <v>96.285983793901565</v>
      </c>
      <c r="N43" s="8">
        <v>94.954904279705815</v>
      </c>
      <c r="O43" s="11"/>
      <c r="P43" s="11"/>
    </row>
    <row r="44" spans="1:16" ht="18" customHeight="1" x14ac:dyDescent="0.3">
      <c r="A44" s="10" t="s">
        <v>18</v>
      </c>
      <c r="B44" s="7">
        <v>89.867964048196654</v>
      </c>
      <c r="C44" s="7">
        <v>92.699605326023374</v>
      </c>
      <c r="D44" s="7">
        <v>94.966027425606725</v>
      </c>
      <c r="E44" s="7">
        <v>95.70319528651946</v>
      </c>
      <c r="F44" s="7">
        <v>95.626856076824211</v>
      </c>
      <c r="G44" s="7">
        <v>94.944057179424476</v>
      </c>
      <c r="H44" s="7">
        <v>98.461948692540972</v>
      </c>
      <c r="I44" s="7">
        <v>99.694058112693924</v>
      </c>
      <c r="J44" s="7">
        <v>98.971903271007562</v>
      </c>
      <c r="K44" s="7">
        <v>93.675433793739629</v>
      </c>
      <c r="L44" s="7">
        <v>88.314731128257009</v>
      </c>
      <c r="M44" s="7">
        <v>95.013416781496829</v>
      </c>
      <c r="N44" s="8">
        <v>93.682502957637183</v>
      </c>
      <c r="O44" s="11"/>
      <c r="P44" s="11"/>
    </row>
    <row r="45" spans="1:16" ht="18" customHeight="1" x14ac:dyDescent="0.3">
      <c r="A45" s="10" t="s">
        <v>19</v>
      </c>
      <c r="B45" s="7">
        <v>90.892848846481243</v>
      </c>
      <c r="C45" s="7">
        <v>92.868678744455465</v>
      </c>
      <c r="D45" s="7">
        <v>95.502866741223542</v>
      </c>
      <c r="E45" s="7">
        <v>95.715047624340315</v>
      </c>
      <c r="F45" s="7">
        <v>95.884889789684451</v>
      </c>
      <c r="G45" s="7">
        <v>95.629069484227088</v>
      </c>
      <c r="H45" s="7">
        <v>98.54078558729789</v>
      </c>
      <c r="I45" s="7">
        <v>99.696740615319001</v>
      </c>
      <c r="J45" s="7">
        <v>99.015193686049514</v>
      </c>
      <c r="K45" s="7">
        <v>96.095343759821517</v>
      </c>
      <c r="L45" s="7">
        <v>88.453676362004401</v>
      </c>
      <c r="M45" s="7">
        <v>95.461005359923092</v>
      </c>
      <c r="N45" s="8">
        <v>94.229441577329681</v>
      </c>
      <c r="O45" s="11"/>
      <c r="P45" s="11"/>
    </row>
    <row r="46" spans="1:16" ht="18" customHeight="1" x14ac:dyDescent="0.3">
      <c r="A46" s="10" t="s">
        <v>20</v>
      </c>
      <c r="B46" s="7">
        <v>89.512026893601885</v>
      </c>
      <c r="C46" s="7">
        <v>92.868678744455508</v>
      </c>
      <c r="D46" s="7">
        <v>95.501991200396915</v>
      </c>
      <c r="E46" s="7">
        <v>95.715048803232264</v>
      </c>
      <c r="F46" s="7">
        <v>96.078409055730035</v>
      </c>
      <c r="G46" s="7">
        <v>95.644506420777333</v>
      </c>
      <c r="H46" s="7">
        <v>99.345017904224719</v>
      </c>
      <c r="I46" s="7">
        <v>99.701210901081609</v>
      </c>
      <c r="J46" s="7">
        <v>99.071168377105735</v>
      </c>
      <c r="K46" s="7">
        <v>96.09534375982156</v>
      </c>
      <c r="L46" s="7">
        <v>88.453676362004444</v>
      </c>
      <c r="M46" s="7">
        <v>95.597092430541707</v>
      </c>
      <c r="N46" s="8">
        <v>93.79900583228661</v>
      </c>
      <c r="O46" s="11"/>
      <c r="P46" s="11"/>
    </row>
    <row r="47" spans="1:16" ht="18" customHeight="1" x14ac:dyDescent="0.3">
      <c r="A47" s="10" t="s">
        <v>21</v>
      </c>
      <c r="B47" s="7">
        <v>91.507464639767889</v>
      </c>
      <c r="C47" s="7">
        <v>93.269637651075257</v>
      </c>
      <c r="D47" s="7">
        <v>95.526828414856325</v>
      </c>
      <c r="E47" s="7">
        <v>95.8136371509475</v>
      </c>
      <c r="F47" s="7">
        <v>96.16374627390563</v>
      </c>
      <c r="G47" s="7">
        <v>95.644506420777375</v>
      </c>
      <c r="H47" s="7">
        <v>98.941346509932288</v>
      </c>
      <c r="I47" s="7">
        <v>99.701210901081652</v>
      </c>
      <c r="J47" s="7">
        <v>99.119397212126287</v>
      </c>
      <c r="K47" s="7">
        <v>96.095343759821603</v>
      </c>
      <c r="L47" s="7">
        <v>88.579846432023317</v>
      </c>
      <c r="M47" s="7">
        <v>95.609378848720354</v>
      </c>
      <c r="N47" s="8">
        <v>94.559472346218669</v>
      </c>
      <c r="O47" s="11"/>
      <c r="P47" s="11"/>
    </row>
    <row r="48" spans="1:16" ht="18" customHeight="1" x14ac:dyDescent="0.3">
      <c r="A48" s="10" t="s">
        <v>0</v>
      </c>
      <c r="B48" s="7">
        <v>91.531974610993728</v>
      </c>
      <c r="C48" s="7">
        <v>93.293042176129816</v>
      </c>
      <c r="D48" s="7">
        <v>95.503036940670782</v>
      </c>
      <c r="E48" s="7">
        <v>96.268943834587844</v>
      </c>
      <c r="F48" s="7">
        <v>96.163746273905673</v>
      </c>
      <c r="G48" s="7">
        <v>95.644506420777432</v>
      </c>
      <c r="H48" s="7">
        <v>98.984763009862291</v>
      </c>
      <c r="I48" s="7">
        <v>99.701210901081694</v>
      </c>
      <c r="J48" s="7">
        <v>99.155392121570969</v>
      </c>
      <c r="K48" s="7">
        <v>96.095343759821645</v>
      </c>
      <c r="L48" s="7">
        <v>88.579846432023345</v>
      </c>
      <c r="M48" s="7">
        <v>95.615804987959848</v>
      </c>
      <c r="N48" s="8">
        <v>94.670616529505892</v>
      </c>
      <c r="O48" s="11"/>
      <c r="P48" s="11"/>
    </row>
    <row r="49" spans="1:16" ht="18" customHeight="1" x14ac:dyDescent="0.3">
      <c r="A49" s="10" t="s">
        <v>22</v>
      </c>
      <c r="B49" s="7">
        <v>91.302060289273726</v>
      </c>
      <c r="C49" s="7">
        <v>93.313178528079661</v>
      </c>
      <c r="D49" s="7">
        <v>95.418261860783389</v>
      </c>
      <c r="E49" s="7">
        <v>96.354105773115975</v>
      </c>
      <c r="F49" s="7">
        <v>96.405258401692763</v>
      </c>
      <c r="G49" s="7">
        <v>95.644506420777461</v>
      </c>
      <c r="H49" s="7">
        <v>98.777010656161295</v>
      </c>
      <c r="I49" s="7">
        <v>99.718996113697074</v>
      </c>
      <c r="J49" s="7">
        <v>99.168164847449972</v>
      </c>
      <c r="K49" s="7">
        <v>96.095343759821688</v>
      </c>
      <c r="L49" s="7">
        <v>88.579846432023388</v>
      </c>
      <c r="M49" s="7">
        <v>95.672563952630554</v>
      </c>
      <c r="N49" s="8">
        <v>94.577228903780053</v>
      </c>
      <c r="O49" s="11"/>
      <c r="P49" s="11"/>
    </row>
    <row r="50" spans="1:16" ht="18" customHeight="1" x14ac:dyDescent="0.3">
      <c r="A50" s="10" t="s">
        <v>23</v>
      </c>
      <c r="B50" s="7">
        <v>92.256694104238875</v>
      </c>
      <c r="C50" s="7">
        <v>94.49427184011293</v>
      </c>
      <c r="D50" s="7">
        <v>95.930979095354161</v>
      </c>
      <c r="E50" s="7">
        <v>96.712157776973129</v>
      </c>
      <c r="F50" s="7">
        <v>96.744688175123159</v>
      </c>
      <c r="G50" s="7">
        <v>95.986244364436587</v>
      </c>
      <c r="H50" s="7">
        <v>98.448559799004386</v>
      </c>
      <c r="I50" s="7">
        <v>99.713678005556645</v>
      </c>
      <c r="J50" s="7">
        <v>99.221304455441398</v>
      </c>
      <c r="K50" s="7">
        <v>96.757851150510788</v>
      </c>
      <c r="L50" s="7">
        <v>88.414132849565405</v>
      </c>
      <c r="M50" s="7">
        <v>96.401213097383703</v>
      </c>
      <c r="N50" s="8">
        <v>95.110066125869238</v>
      </c>
      <c r="O50" s="11"/>
      <c r="P50" s="11"/>
    </row>
    <row r="51" spans="1:16" ht="18" customHeight="1" x14ac:dyDescent="0.3">
      <c r="A51" s="10" t="s">
        <v>24</v>
      </c>
      <c r="B51" s="7">
        <v>92.754850772063918</v>
      </c>
      <c r="C51" s="7">
        <v>95.532057926051223</v>
      </c>
      <c r="D51" s="7">
        <v>96.325583085558648</v>
      </c>
      <c r="E51" s="7">
        <v>96.824625961163235</v>
      </c>
      <c r="F51" s="7">
        <v>96.872450649635567</v>
      </c>
      <c r="G51" s="7">
        <v>96.417125794097927</v>
      </c>
      <c r="H51" s="7">
        <v>98.774415642906888</v>
      </c>
      <c r="I51" s="7">
        <v>99.70861126011313</v>
      </c>
      <c r="J51" s="7">
        <v>99.136794359514866</v>
      </c>
      <c r="K51" s="7">
        <v>96.757851150510831</v>
      </c>
      <c r="L51" s="7">
        <v>88.908238158417504</v>
      </c>
      <c r="M51" s="7">
        <v>96.887412064399896</v>
      </c>
      <c r="N51" s="8">
        <v>95.465785223588142</v>
      </c>
      <c r="O51" s="11"/>
      <c r="P51" s="11"/>
    </row>
    <row r="52" spans="1:16" ht="18" customHeight="1" x14ac:dyDescent="0.3">
      <c r="A52" s="10" t="s">
        <v>25</v>
      </c>
      <c r="B52" s="7">
        <v>92.838690679803165</v>
      </c>
      <c r="C52" s="7">
        <v>95.516155288585239</v>
      </c>
      <c r="D52" s="7">
        <v>96.138072864104217</v>
      </c>
      <c r="E52" s="7">
        <v>96.813729687774043</v>
      </c>
      <c r="F52" s="7">
        <v>96.773455854233589</v>
      </c>
      <c r="G52" s="7">
        <v>96.448759358192248</v>
      </c>
      <c r="H52" s="7">
        <v>97.947324172799625</v>
      </c>
      <c r="I52" s="7">
        <v>99.708611260113173</v>
      </c>
      <c r="J52" s="7">
        <v>99.210484631852466</v>
      </c>
      <c r="K52" s="7">
        <v>96.757851150510874</v>
      </c>
      <c r="L52" s="7">
        <v>88.908238158417547</v>
      </c>
      <c r="M52" s="7">
        <v>96.898051914934115</v>
      </c>
      <c r="N52" s="8">
        <v>95.382744317699803</v>
      </c>
      <c r="O52" s="11"/>
      <c r="P52" s="11"/>
    </row>
    <row r="53" spans="1:16" ht="18" customHeight="1" x14ac:dyDescent="0.3">
      <c r="A53" s="10" t="s">
        <v>26</v>
      </c>
      <c r="B53" s="7">
        <v>93.543982872406062</v>
      </c>
      <c r="C53" s="7">
        <v>95.699582403260649</v>
      </c>
      <c r="D53" s="7">
        <v>96.332886881186298</v>
      </c>
      <c r="E53" s="7">
        <v>96.831472114231957</v>
      </c>
      <c r="F53" s="7">
        <v>96.840079940423507</v>
      </c>
      <c r="G53" s="7">
        <v>96.417149888451505</v>
      </c>
      <c r="H53" s="7">
        <v>98.075415156189393</v>
      </c>
      <c r="I53" s="7">
        <v>99.708611260113202</v>
      </c>
      <c r="J53" s="7">
        <v>99.369104051193204</v>
      </c>
      <c r="K53" s="7">
        <v>96.757851150510916</v>
      </c>
      <c r="L53" s="7">
        <v>90.187916723549407</v>
      </c>
      <c r="M53" s="7">
        <v>97.337096447359926</v>
      </c>
      <c r="N53" s="8">
        <v>95.721026815335449</v>
      </c>
      <c r="O53" s="11"/>
      <c r="P53" s="11"/>
    </row>
    <row r="54" spans="1:16" ht="18" customHeight="1" x14ac:dyDescent="0.3">
      <c r="A54" s="10" t="s">
        <v>27</v>
      </c>
      <c r="B54" s="7">
        <v>94.736710715367678</v>
      </c>
      <c r="C54" s="7">
        <v>96.041931670638974</v>
      </c>
      <c r="D54" s="7">
        <v>96.354403333326388</v>
      </c>
      <c r="E54" s="7">
        <v>96.838025008698537</v>
      </c>
      <c r="F54" s="7">
        <v>96.859059218125665</v>
      </c>
      <c r="G54" s="7">
        <v>96.417149888451547</v>
      </c>
      <c r="H54" s="7">
        <v>96.193860050875458</v>
      </c>
      <c r="I54" s="7">
        <v>99.708611260113258</v>
      </c>
      <c r="J54" s="7">
        <v>99.348277401453316</v>
      </c>
      <c r="K54" s="7">
        <v>96.757851150510959</v>
      </c>
      <c r="L54" s="7">
        <v>90.448539948675247</v>
      </c>
      <c r="M54" s="7">
        <v>97.319143728598689</v>
      </c>
      <c r="N54" s="8">
        <v>95.963319098805655</v>
      </c>
      <c r="O54" s="11"/>
      <c r="P54" s="11"/>
    </row>
    <row r="55" spans="1:16" ht="18" customHeight="1" x14ac:dyDescent="0.3">
      <c r="A55" s="10" t="s">
        <v>28</v>
      </c>
      <c r="B55" s="7">
        <v>95.726658413222694</v>
      </c>
      <c r="C55" s="7">
        <v>97.785394853453568</v>
      </c>
      <c r="D55" s="7">
        <v>96.656233331355295</v>
      </c>
      <c r="E55" s="7">
        <v>96.839668763943905</v>
      </c>
      <c r="F55" s="7">
        <v>97.375852416604999</v>
      </c>
      <c r="G55" s="7">
        <v>96.860382244629847</v>
      </c>
      <c r="H55" s="7">
        <v>94.787076977527207</v>
      </c>
      <c r="I55" s="7">
        <v>99.708611260113287</v>
      </c>
      <c r="J55" s="7">
        <v>99.353634838560993</v>
      </c>
      <c r="K55" s="7">
        <v>96.757851150510987</v>
      </c>
      <c r="L55" s="7">
        <v>91.733516418001557</v>
      </c>
      <c r="M55" s="7">
        <v>97.619625912870092</v>
      </c>
      <c r="N55" s="8">
        <v>96.297641628413302</v>
      </c>
      <c r="O55" s="11"/>
      <c r="P55" s="11"/>
    </row>
    <row r="56" spans="1:16" ht="18" customHeight="1" x14ac:dyDescent="0.3">
      <c r="A56" s="9">
        <v>2016</v>
      </c>
      <c r="B56" s="23">
        <f>IFERROR(AVERAGEIF(B57:B68,"&gt;0"),"")</f>
        <v>85.805823529823272</v>
      </c>
      <c r="C56" s="23">
        <f t="shared" ref="C56:M56" si="3">IFERROR(AVERAGEIF(C57:C68,"&gt;0"),"")</f>
        <v>91.981336023146198</v>
      </c>
      <c r="D56" s="23">
        <f t="shared" si="3"/>
        <v>92.416975442129356</v>
      </c>
      <c r="E56" s="23">
        <f t="shared" si="3"/>
        <v>90.73812600734027</v>
      </c>
      <c r="F56" s="23">
        <f t="shared" si="3"/>
        <v>95.16352662871202</v>
      </c>
      <c r="G56" s="23">
        <f t="shared" si="3"/>
        <v>94.980321676076201</v>
      </c>
      <c r="H56" s="23">
        <f t="shared" si="3"/>
        <v>96.278318879702397</v>
      </c>
      <c r="I56" s="23">
        <f t="shared" si="3"/>
        <v>99.698154781554592</v>
      </c>
      <c r="J56" s="23">
        <f t="shared" si="3"/>
        <v>98.024726056776601</v>
      </c>
      <c r="K56" s="23">
        <f t="shared" si="3"/>
        <v>92.781476098219457</v>
      </c>
      <c r="L56" s="23">
        <f t="shared" si="3"/>
        <v>87.00320461547328</v>
      </c>
      <c r="M56" s="23">
        <f t="shared" si="3"/>
        <v>94.420596576038648</v>
      </c>
      <c r="N56" s="23">
        <v>90.471943768248295</v>
      </c>
      <c r="O56" s="11"/>
      <c r="P56" s="11"/>
    </row>
    <row r="57" spans="1:16" ht="18" customHeight="1" x14ac:dyDescent="0.3">
      <c r="A57" s="10" t="s">
        <v>18</v>
      </c>
      <c r="B57" s="7">
        <v>84.196808146038833</v>
      </c>
      <c r="C57" s="7">
        <v>91.142239727858808</v>
      </c>
      <c r="D57" s="7">
        <v>91.480529834500999</v>
      </c>
      <c r="E57" s="7">
        <v>89.476441701716325</v>
      </c>
      <c r="F57" s="7">
        <v>94.439111939485699</v>
      </c>
      <c r="G57" s="7">
        <v>95.119980181331528</v>
      </c>
      <c r="H57" s="7">
        <v>94.433828133211321</v>
      </c>
      <c r="I57" s="7">
        <v>99.702617674143823</v>
      </c>
      <c r="J57" s="7">
        <v>97.825813872016681</v>
      </c>
      <c r="K57" s="7">
        <v>87.688516844624829</v>
      </c>
      <c r="L57" s="7">
        <v>86.627759903061886</v>
      </c>
      <c r="M57" s="7">
        <v>93.490517907388224</v>
      </c>
      <c r="N57" s="8">
        <v>89.138705310768316</v>
      </c>
      <c r="O57" s="11"/>
      <c r="P57" s="11"/>
    </row>
    <row r="58" spans="1:16" ht="18" customHeight="1" x14ac:dyDescent="0.3">
      <c r="A58" s="10" t="s">
        <v>19</v>
      </c>
      <c r="B58" s="7">
        <v>83.885696033828509</v>
      </c>
      <c r="C58" s="7">
        <v>91.454009677330589</v>
      </c>
      <c r="D58" s="7">
        <v>91.579020184397962</v>
      </c>
      <c r="E58" s="7">
        <v>89.706603775851406</v>
      </c>
      <c r="F58" s="7">
        <v>95.209969431885753</v>
      </c>
      <c r="G58" s="7">
        <v>95.120755375995358</v>
      </c>
      <c r="H58" s="7">
        <v>94.395920661499659</v>
      </c>
      <c r="I58" s="7">
        <v>99.702617674143866</v>
      </c>
      <c r="J58" s="7">
        <v>97.995969818948822</v>
      </c>
      <c r="K58" s="7">
        <v>92.727318714314251</v>
      </c>
      <c r="L58" s="7">
        <v>86.782777744120793</v>
      </c>
      <c r="M58" s="7">
        <v>94.093911862842276</v>
      </c>
      <c r="N58" s="8">
        <v>89.195529638609315</v>
      </c>
      <c r="O58" s="11"/>
      <c r="P58" s="11"/>
    </row>
    <row r="59" spans="1:16" ht="18" customHeight="1" x14ac:dyDescent="0.3">
      <c r="A59" s="10" t="s">
        <v>20</v>
      </c>
      <c r="B59" s="7">
        <v>83.884515788869876</v>
      </c>
      <c r="C59" s="7">
        <v>91.537652081987318</v>
      </c>
      <c r="D59" s="7">
        <v>91.592990024222047</v>
      </c>
      <c r="E59" s="7">
        <v>89.706603775851434</v>
      </c>
      <c r="F59" s="7">
        <v>95.210581036546728</v>
      </c>
      <c r="G59" s="7">
        <v>95.120755375995387</v>
      </c>
      <c r="H59" s="7">
        <v>94.972570080896801</v>
      </c>
      <c r="I59" s="7">
        <v>99.702617674143909</v>
      </c>
      <c r="J59" s="7">
        <v>97.971071467101396</v>
      </c>
      <c r="K59" s="7">
        <v>92.727318714314293</v>
      </c>
      <c r="L59" s="7">
        <v>86.845265338663836</v>
      </c>
      <c r="M59" s="7">
        <v>94.163132749787991</v>
      </c>
      <c r="N59" s="8">
        <v>89.26552193126831</v>
      </c>
      <c r="O59" s="11"/>
      <c r="P59" s="11"/>
    </row>
    <row r="60" spans="1:16" ht="18" customHeight="1" x14ac:dyDescent="0.3">
      <c r="A60" s="10" t="s">
        <v>21</v>
      </c>
      <c r="B60" s="7">
        <v>83.997342588298508</v>
      </c>
      <c r="C60" s="7">
        <v>91.596819560760792</v>
      </c>
      <c r="D60" s="7">
        <v>91.580307808795638</v>
      </c>
      <c r="E60" s="7">
        <v>89.932631846104471</v>
      </c>
      <c r="F60" s="7">
        <v>95.12698117021705</v>
      </c>
      <c r="G60" s="7">
        <v>95.12732214495432</v>
      </c>
      <c r="H60" s="7">
        <v>95.338046402576225</v>
      </c>
      <c r="I60" s="7">
        <v>99.702617674143951</v>
      </c>
      <c r="J60" s="7">
        <v>97.974228013227531</v>
      </c>
      <c r="K60" s="7">
        <v>92.727318714314336</v>
      </c>
      <c r="L60" s="7">
        <v>86.845265338663879</v>
      </c>
      <c r="M60" s="7">
        <v>94.270319412251155</v>
      </c>
      <c r="N60" s="8">
        <v>89.401039655389653</v>
      </c>
      <c r="O60" s="11"/>
      <c r="P60" s="11"/>
    </row>
    <row r="61" spans="1:16" ht="18" customHeight="1" x14ac:dyDescent="0.3">
      <c r="A61" s="10" t="s">
        <v>0</v>
      </c>
      <c r="B61" s="7">
        <v>84.242628871089167</v>
      </c>
      <c r="C61" s="7">
        <v>92.068306644850267</v>
      </c>
      <c r="D61" s="7">
        <v>91.848393309397792</v>
      </c>
      <c r="E61" s="7">
        <v>90.253616147574547</v>
      </c>
      <c r="F61" s="7">
        <v>94.910848052710477</v>
      </c>
      <c r="G61" s="7">
        <v>94.666646778667868</v>
      </c>
      <c r="H61" s="7">
        <v>95.728803783753051</v>
      </c>
      <c r="I61" s="7">
        <v>99.702617674143994</v>
      </c>
      <c r="J61" s="7">
        <v>97.564637441909014</v>
      </c>
      <c r="K61" s="7">
        <v>92.727318714314379</v>
      </c>
      <c r="L61" s="7">
        <v>86.485836956877463</v>
      </c>
      <c r="M61" s="7">
        <v>94.062380258074754</v>
      </c>
      <c r="N61" s="8">
        <v>89.606066614561442</v>
      </c>
      <c r="O61" s="11"/>
      <c r="P61" s="11"/>
    </row>
    <row r="62" spans="1:16" ht="18" customHeight="1" x14ac:dyDescent="0.3">
      <c r="A62" s="10" t="s">
        <v>22</v>
      </c>
      <c r="B62" s="7">
        <v>85.348788875002441</v>
      </c>
      <c r="C62" s="7">
        <v>92.131668280683328</v>
      </c>
      <c r="D62" s="7">
        <v>91.914906764646602</v>
      </c>
      <c r="E62" s="7">
        <v>90.251626686747329</v>
      </c>
      <c r="F62" s="7">
        <v>94.888475196738213</v>
      </c>
      <c r="G62" s="7">
        <v>94.944057179424178</v>
      </c>
      <c r="H62" s="7">
        <v>96.30774091667611</v>
      </c>
      <c r="I62" s="7">
        <v>99.702617674144037</v>
      </c>
      <c r="J62" s="7">
        <v>97.508827412905617</v>
      </c>
      <c r="K62" s="7">
        <v>92.727318714314421</v>
      </c>
      <c r="L62" s="7">
        <v>86.803274215910633</v>
      </c>
      <c r="M62" s="7">
        <v>94.250055586057329</v>
      </c>
      <c r="N62" s="8">
        <v>90.129289014159795</v>
      </c>
      <c r="O62" s="11"/>
      <c r="P62" s="11"/>
    </row>
    <row r="63" spans="1:16" ht="18" customHeight="1" x14ac:dyDescent="0.3">
      <c r="A63" s="10" t="s">
        <v>23</v>
      </c>
      <c r="B63" s="7">
        <v>85.71146611250029</v>
      </c>
      <c r="C63" s="7">
        <v>92.144377595820728</v>
      </c>
      <c r="D63" s="7">
        <v>92.197948051818187</v>
      </c>
      <c r="E63" s="7">
        <v>90.24966426405328</v>
      </c>
      <c r="F63" s="7">
        <v>95.082558657414822</v>
      </c>
      <c r="G63" s="7">
        <v>94.94405717942422</v>
      </c>
      <c r="H63" s="7">
        <v>96.506619398671532</v>
      </c>
      <c r="I63" s="7">
        <v>99.691860770322606</v>
      </c>
      <c r="J63" s="7">
        <v>97.425140423832588</v>
      </c>
      <c r="K63" s="7">
        <v>93.675433793739387</v>
      </c>
      <c r="L63" s="7">
        <v>86.803274215910676</v>
      </c>
      <c r="M63" s="7">
        <v>94.434499290065318</v>
      </c>
      <c r="N63" s="8">
        <v>90.338843523230352</v>
      </c>
      <c r="O63" s="11"/>
      <c r="P63" s="11"/>
    </row>
    <row r="64" spans="1:16" ht="18" customHeight="1" x14ac:dyDescent="0.3">
      <c r="A64" s="10" t="s">
        <v>24</v>
      </c>
      <c r="B64" s="7">
        <v>86.180121717239032</v>
      </c>
      <c r="C64" s="7">
        <v>92.158010076430458</v>
      </c>
      <c r="D64" s="7">
        <v>92.778538306617961</v>
      </c>
      <c r="E64" s="7">
        <v>90.27132108598714</v>
      </c>
      <c r="F64" s="7">
        <v>95.211716132814146</v>
      </c>
      <c r="G64" s="7">
        <v>94.944057179424249</v>
      </c>
      <c r="H64" s="7">
        <v>96.9086499982145</v>
      </c>
      <c r="I64" s="7">
        <v>99.694058112693696</v>
      </c>
      <c r="J64" s="7">
        <v>97.467780048870836</v>
      </c>
      <c r="K64" s="7">
        <v>93.67543379373943</v>
      </c>
      <c r="L64" s="7">
        <v>86.803274215910719</v>
      </c>
      <c r="M64" s="7">
        <v>94.606542263433283</v>
      </c>
      <c r="N64" s="8">
        <v>90.630385045381473</v>
      </c>
      <c r="O64" s="11"/>
      <c r="P64" s="11"/>
    </row>
    <row r="65" spans="1:16" ht="18" customHeight="1" x14ac:dyDescent="0.3">
      <c r="A65" s="10" t="s">
        <v>25</v>
      </c>
      <c r="B65" s="7">
        <v>86.698806105077495</v>
      </c>
      <c r="C65" s="7">
        <v>92.158148107800201</v>
      </c>
      <c r="D65" s="7">
        <v>92.767004082228354</v>
      </c>
      <c r="E65" s="7">
        <v>90.418329263503594</v>
      </c>
      <c r="F65" s="7">
        <v>95.438815790553448</v>
      </c>
      <c r="G65" s="7">
        <v>94.944057179424306</v>
      </c>
      <c r="H65" s="7">
        <v>97.356958471742303</v>
      </c>
      <c r="I65" s="7">
        <v>99.694058112693739</v>
      </c>
      <c r="J65" s="7">
        <v>97.484850879004441</v>
      </c>
      <c r="K65" s="7">
        <v>93.675433793739472</v>
      </c>
      <c r="L65" s="7">
        <v>86.803274215910747</v>
      </c>
      <c r="M65" s="7">
        <v>94.755121930065329</v>
      </c>
      <c r="N65" s="8">
        <v>90.920603117534711</v>
      </c>
      <c r="O65" s="11"/>
      <c r="P65" s="11"/>
    </row>
    <row r="66" spans="1:16" ht="18" customHeight="1" x14ac:dyDescent="0.3">
      <c r="A66" s="10" t="s">
        <v>26</v>
      </c>
      <c r="B66" s="7">
        <v>87.236849515906655</v>
      </c>
      <c r="C66" s="7">
        <v>92.293596416451777</v>
      </c>
      <c r="D66" s="7">
        <v>93.61092491128305</v>
      </c>
      <c r="E66" s="7">
        <v>90.469002892708531</v>
      </c>
      <c r="F66" s="7">
        <v>95.443117412710777</v>
      </c>
      <c r="G66" s="7">
        <v>94.944057179424348</v>
      </c>
      <c r="H66" s="7">
        <v>97.588323557909078</v>
      </c>
      <c r="I66" s="7">
        <v>99.694058112693781</v>
      </c>
      <c r="J66" s="7">
        <v>99.088136657670105</v>
      </c>
      <c r="K66" s="7">
        <v>93.675433793739515</v>
      </c>
      <c r="L66" s="7">
        <v>86.916629494284948</v>
      </c>
      <c r="M66" s="7">
        <v>94.82614633870223</v>
      </c>
      <c r="N66" s="8">
        <v>91.283356117159443</v>
      </c>
      <c r="O66" s="11"/>
      <c r="P66" s="11"/>
    </row>
    <row r="67" spans="1:16" ht="18" customHeight="1" x14ac:dyDescent="0.3">
      <c r="A67" s="10" t="s">
        <v>27</v>
      </c>
      <c r="B67" s="7">
        <v>88.890003289772338</v>
      </c>
      <c r="C67" s="7">
        <v>92.545602053890107</v>
      </c>
      <c r="D67" s="7">
        <v>93.826571013821834</v>
      </c>
      <c r="E67" s="7">
        <v>92.946764433403828</v>
      </c>
      <c r="F67" s="7">
        <v>95.500072361733572</v>
      </c>
      <c r="G67" s="7">
        <v>94.944057179424391</v>
      </c>
      <c r="H67" s="7">
        <v>97.836930914231345</v>
      </c>
      <c r="I67" s="7">
        <v>99.694058112693824</v>
      </c>
      <c r="J67" s="7">
        <v>98.995128322916045</v>
      </c>
      <c r="K67" s="7">
        <v>93.675433793739558</v>
      </c>
      <c r="L67" s="7">
        <v>88.160911873181831</v>
      </c>
      <c r="M67" s="7">
        <v>95.047265656897977</v>
      </c>
      <c r="N67" s="8">
        <v>92.533565324649516</v>
      </c>
      <c r="O67" s="11"/>
      <c r="P67" s="11"/>
    </row>
    <row r="68" spans="1:16" ht="18" customHeight="1" x14ac:dyDescent="0.3">
      <c r="A68" s="10" t="s">
        <v>28</v>
      </c>
      <c r="B68" s="7">
        <v>89.396855314256229</v>
      </c>
      <c r="C68" s="7">
        <v>92.54560205389015</v>
      </c>
      <c r="D68" s="7">
        <v>93.826571013821791</v>
      </c>
      <c r="E68" s="7">
        <v>95.174906214581583</v>
      </c>
      <c r="F68" s="7">
        <v>95.500072361733615</v>
      </c>
      <c r="G68" s="7">
        <v>94.944057179424433</v>
      </c>
      <c r="H68" s="7">
        <v>97.965434237046495</v>
      </c>
      <c r="I68" s="7">
        <v>99.694058112693881</v>
      </c>
      <c r="J68" s="7">
        <v>98.995128322916088</v>
      </c>
      <c r="K68" s="7">
        <v>93.675433793739586</v>
      </c>
      <c r="L68" s="7">
        <v>88.160911873181874</v>
      </c>
      <c r="M68" s="7">
        <v>95.04726565689802</v>
      </c>
      <c r="N68" s="8">
        <v>93.220419926267169</v>
      </c>
      <c r="O68" s="11"/>
      <c r="P68" s="11"/>
    </row>
    <row r="69" spans="1:16" s="1" customFormat="1" x14ac:dyDescent="0.3">
      <c r="A69" s="1" t="s">
        <v>14</v>
      </c>
      <c r="B69" s="2"/>
      <c r="C69" s="2"/>
      <c r="D69" s="2"/>
      <c r="E69" s="3"/>
      <c r="F69" s="3"/>
      <c r="G69" s="2"/>
      <c r="H69" s="2"/>
      <c r="I69" s="2"/>
      <c r="J69" s="2"/>
      <c r="K69" s="2"/>
      <c r="L69" s="2"/>
      <c r="M69" s="2"/>
    </row>
  </sheetData>
  <mergeCells count="3">
    <mergeCell ref="B2:L2"/>
    <mergeCell ref="N2:N3"/>
    <mergeCell ref="A2:A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16.2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2020-10-07T09:08:23Z</cp:lastPrinted>
  <dcterms:created xsi:type="dcterms:W3CDTF">2013-09-20T04:35:20Z</dcterms:created>
  <dcterms:modified xsi:type="dcterms:W3CDTF">2021-09-20T06:41:46Z</dcterms:modified>
</cp:coreProperties>
</file>