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/>
  </bookViews>
  <sheets>
    <sheet name="tab 1.1" sheetId="1" r:id="rId1"/>
  </sheets>
  <calcPr calcId="125725"/>
</workbook>
</file>

<file path=xl/calcChain.xml><?xml version="1.0" encoding="utf-8"?>
<calcChain xmlns="http://schemas.openxmlformats.org/spreadsheetml/2006/main">
  <c r="D24" i="1"/>
  <c r="D23"/>
  <c r="D22"/>
  <c r="D21"/>
  <c r="D20"/>
  <c r="D19"/>
  <c r="D18"/>
  <c r="D17"/>
  <c r="D16"/>
  <c r="D15"/>
  <c r="D14"/>
  <c r="D13"/>
  <c r="D12"/>
  <c r="D11"/>
  <c r="D10"/>
  <c r="D8"/>
  <c r="D7"/>
  <c r="D6"/>
</calcChain>
</file>

<file path=xl/sharedStrings.xml><?xml version="1.0" encoding="utf-8"?>
<sst xmlns="http://schemas.openxmlformats.org/spreadsheetml/2006/main" count="33" uniqueCount="29">
  <si>
    <t>Table 1.1: Distribution of the Population by Gewog/Town and Sex, Samtse (2005 &amp; 2017)</t>
  </si>
  <si>
    <t>(in Persons)</t>
  </si>
  <si>
    <t>Gewog/Town</t>
  </si>
  <si>
    <t>Male</t>
  </si>
  <si>
    <t>Female</t>
  </si>
  <si>
    <t>Total</t>
  </si>
  <si>
    <t>Sex Ratio</t>
  </si>
  <si>
    <t xml:space="preserve">Urban </t>
  </si>
  <si>
    <t>Samtse Town</t>
  </si>
  <si>
    <t>Gomtu Town</t>
  </si>
  <si>
    <t>Sipsu Town</t>
  </si>
  <si>
    <t>Rural</t>
  </si>
  <si>
    <t>Duenchhukha</t>
  </si>
  <si>
    <t>Dophuchen</t>
  </si>
  <si>
    <t>Doomtoed</t>
  </si>
  <si>
    <t>Tading</t>
  </si>
  <si>
    <t>Norboogang</t>
  </si>
  <si>
    <t>Phuentshogpelri</t>
  </si>
  <si>
    <t>Samtse</t>
  </si>
  <si>
    <t>Norgaygang</t>
  </si>
  <si>
    <t>Pemaling</t>
  </si>
  <si>
    <t>Tashichhoeling</t>
  </si>
  <si>
    <t>Tendruk</t>
  </si>
  <si>
    <t>Sang-Ngag-Chhoeling</t>
  </si>
  <si>
    <t>Namgyalchhoeling</t>
  </si>
  <si>
    <t>Ugyentse</t>
  </si>
  <si>
    <t>Yoeseltse</t>
  </si>
  <si>
    <t>Both Areas</t>
  </si>
  <si>
    <t>Source: Population and Housing Census of Bhutan, 2005 &amp; 2017</t>
  </si>
</sst>
</file>

<file path=xl/styles.xml><?xml version="1.0" encoding="utf-8"?>
<styleSheet xmlns="http://schemas.openxmlformats.org/spreadsheetml/2006/main">
  <numFmts count="2">
    <numFmt numFmtId="164" formatCode="_(* #,##0_);_(* \(#,##0\);_(* &quot;-&quot;??_);_(@_)"/>
    <numFmt numFmtId="165" formatCode="0.0"/>
  </numFmts>
  <fonts count="4">
    <font>
      <sz val="11"/>
      <color rgb="FF000000"/>
      <name val="Calibri"/>
    </font>
    <font>
      <b/>
      <sz val="12"/>
      <color rgb="FF000000"/>
      <name val="Calibri"/>
    </font>
    <font>
      <sz val="12"/>
      <color rgb="FF000000"/>
      <name val="Calibri"/>
    </font>
    <font>
      <sz val="11"/>
      <name val="Calibri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/>
    <xf numFmtId="0" fontId="1" fillId="0" borderId="0" xfId="0" applyFont="1" applyAlignment="1"/>
    <xf numFmtId="0" fontId="1" fillId="0" borderId="7" xfId="0" applyFont="1" applyBorder="1" applyAlignment="1">
      <alignment horizontal="right" vertical="center"/>
    </xf>
    <xf numFmtId="0" fontId="1" fillId="0" borderId="3" xfId="0" applyFont="1" applyBorder="1" applyAlignment="1"/>
    <xf numFmtId="164" fontId="1" fillId="0" borderId="7" xfId="0" applyNumberFormat="1" applyFont="1" applyBorder="1" applyAlignment="1"/>
    <xf numFmtId="0" fontId="1" fillId="0" borderId="7" xfId="0" applyFont="1" applyBorder="1" applyAlignment="1"/>
    <xf numFmtId="0" fontId="2" fillId="0" borderId="3" xfId="0" applyFont="1" applyBorder="1" applyAlignment="1">
      <alignment horizontal="left"/>
    </xf>
    <xf numFmtId="164" fontId="2" fillId="0" borderId="7" xfId="0" applyNumberFormat="1" applyFont="1" applyBorder="1" applyAlignment="1"/>
    <xf numFmtId="165" fontId="2" fillId="0" borderId="7" xfId="0" applyNumberFormat="1" applyFont="1" applyBorder="1" applyAlignment="1"/>
    <xf numFmtId="0" fontId="2" fillId="0" borderId="7" xfId="0" applyFont="1" applyBorder="1" applyAlignment="1"/>
    <xf numFmtId="0" fontId="2" fillId="0" borderId="3" xfId="0" applyFont="1" applyBorder="1" applyAlignment="1"/>
    <xf numFmtId="0" fontId="0" fillId="0" borderId="0" xfId="0" applyFont="1" applyAlignment="1"/>
    <xf numFmtId="0" fontId="1" fillId="0" borderId="2" xfId="0" applyFont="1" applyBorder="1" applyAlignment="1">
      <alignment horizontal="left" vertical="center"/>
    </xf>
    <xf numFmtId="0" fontId="3" fillId="0" borderId="6" xfId="0" applyFont="1" applyBorder="1"/>
    <xf numFmtId="0" fontId="1" fillId="0" borderId="3" xfId="0" applyFont="1" applyBorder="1" applyAlignment="1">
      <alignment horizontal="center" vertical="center"/>
    </xf>
    <xf numFmtId="0" fontId="3" fillId="0" borderId="4" xfId="0" applyFont="1" applyBorder="1"/>
    <xf numFmtId="0" fontId="3" fillId="0" borderId="5" xfId="0" applyFont="1" applyBorder="1"/>
    <xf numFmtId="0" fontId="2" fillId="0" borderId="1" xfId="0" applyFont="1" applyBorder="1" applyAlignment="1">
      <alignment horizontal="right"/>
    </xf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topLeftCell="A10" workbookViewId="0"/>
  </sheetViews>
  <sheetFormatPr defaultColWidth="14.42578125" defaultRowHeight="15" customHeight="1"/>
  <cols>
    <col min="1" max="1" width="24" customWidth="1"/>
    <col min="2" max="4" width="10.140625" customWidth="1"/>
    <col min="5" max="5" width="11.140625" customWidth="1"/>
    <col min="6" max="8" width="13.5703125" customWidth="1"/>
    <col min="9" max="9" width="10.85546875" customWidth="1"/>
    <col min="10" max="26" width="8" customWidth="1"/>
  </cols>
  <sheetData>
    <row r="1" spans="1:26" ht="24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30" customHeight="1">
      <c r="A2" s="3"/>
      <c r="B2" s="2"/>
      <c r="C2" s="2"/>
      <c r="D2" s="2"/>
      <c r="E2" s="2"/>
      <c r="F2" s="2"/>
      <c r="G2" s="19" t="s">
        <v>1</v>
      </c>
      <c r="H2" s="20"/>
      <c r="I2" s="20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4.75" customHeight="1">
      <c r="A3" s="14" t="s">
        <v>2</v>
      </c>
      <c r="B3" s="16">
        <v>2005</v>
      </c>
      <c r="C3" s="17"/>
      <c r="D3" s="17"/>
      <c r="E3" s="18"/>
      <c r="F3" s="16">
        <v>2017</v>
      </c>
      <c r="G3" s="17"/>
      <c r="H3" s="17"/>
      <c r="I3" s="18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4.75" customHeight="1">
      <c r="A4" s="15"/>
      <c r="B4" s="4" t="s">
        <v>3</v>
      </c>
      <c r="C4" s="4" t="s">
        <v>4</v>
      </c>
      <c r="D4" s="4" t="s">
        <v>5</v>
      </c>
      <c r="E4" s="4" t="s">
        <v>6</v>
      </c>
      <c r="F4" s="4" t="s">
        <v>3</v>
      </c>
      <c r="G4" s="4" t="s">
        <v>4</v>
      </c>
      <c r="H4" s="4" t="s">
        <v>5</v>
      </c>
      <c r="I4" s="4" t="s">
        <v>6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24.75" customHeight="1">
      <c r="A5" s="5" t="s">
        <v>7</v>
      </c>
      <c r="B5" s="6">
        <v>5115</v>
      </c>
      <c r="C5" s="6">
        <v>5024</v>
      </c>
      <c r="D5" s="6">
        <v>10139</v>
      </c>
      <c r="E5" s="7">
        <v>101.8</v>
      </c>
      <c r="F5" s="6">
        <v>4803</v>
      </c>
      <c r="G5" s="6">
        <v>4371</v>
      </c>
      <c r="H5" s="6">
        <v>9174</v>
      </c>
      <c r="I5" s="7">
        <v>98.6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4.75" customHeight="1">
      <c r="A6" s="8" t="s">
        <v>8</v>
      </c>
      <c r="B6" s="9">
        <v>2425</v>
      </c>
      <c r="C6" s="9">
        <v>2556</v>
      </c>
      <c r="D6" s="9">
        <f t="shared" ref="D6:D8" si="0">C6+B6</f>
        <v>4981</v>
      </c>
      <c r="E6" s="10">
        <v>94.9</v>
      </c>
      <c r="F6" s="9">
        <v>2656</v>
      </c>
      <c r="G6" s="9">
        <v>2240</v>
      </c>
      <c r="H6" s="9">
        <v>4896</v>
      </c>
      <c r="I6" s="11">
        <v>96.9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4.75" customHeight="1">
      <c r="A7" s="8" t="s">
        <v>9</v>
      </c>
      <c r="B7" s="9">
        <v>2235</v>
      </c>
      <c r="C7" s="9">
        <v>2019</v>
      </c>
      <c r="D7" s="9">
        <f t="shared" si="0"/>
        <v>4254</v>
      </c>
      <c r="E7" s="11">
        <v>110.7</v>
      </c>
      <c r="F7" s="9">
        <v>1847</v>
      </c>
      <c r="G7" s="9">
        <v>1814</v>
      </c>
      <c r="H7" s="9">
        <v>3661</v>
      </c>
      <c r="I7" s="11">
        <v>101.8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4.75" customHeight="1">
      <c r="A8" s="8" t="s">
        <v>10</v>
      </c>
      <c r="B8" s="9">
        <v>455</v>
      </c>
      <c r="C8" s="9">
        <v>449</v>
      </c>
      <c r="D8" s="9">
        <f t="shared" si="0"/>
        <v>904</v>
      </c>
      <c r="E8" s="11">
        <v>101.3</v>
      </c>
      <c r="F8" s="9">
        <v>300</v>
      </c>
      <c r="G8" s="9">
        <v>317</v>
      </c>
      <c r="H8" s="9">
        <v>617</v>
      </c>
      <c r="I8" s="11">
        <v>94.6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4.75" customHeight="1">
      <c r="A9" s="5" t="s">
        <v>11</v>
      </c>
      <c r="B9" s="6">
        <v>26356</v>
      </c>
      <c r="C9" s="6">
        <v>23940</v>
      </c>
      <c r="D9" s="6">
        <v>50296</v>
      </c>
      <c r="E9" s="7">
        <v>110</v>
      </c>
      <c r="F9" s="6">
        <v>27219</v>
      </c>
      <c r="G9" s="6">
        <v>25697</v>
      </c>
      <c r="H9" s="6">
        <v>52916</v>
      </c>
      <c r="I9" s="7">
        <v>105.9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4.75" customHeight="1">
      <c r="A10" s="12" t="s">
        <v>12</v>
      </c>
      <c r="B10" s="9">
        <v>1156</v>
      </c>
      <c r="C10" s="9">
        <v>1154</v>
      </c>
      <c r="D10" s="9">
        <f t="shared" ref="D10:D24" si="1">C10+B10</f>
        <v>2310</v>
      </c>
      <c r="E10" s="11">
        <v>100.2</v>
      </c>
      <c r="F10" s="9">
        <v>1176</v>
      </c>
      <c r="G10" s="9">
        <v>983</v>
      </c>
      <c r="H10" s="9">
        <v>2159</v>
      </c>
      <c r="I10" s="11">
        <v>119.6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24.75" customHeight="1">
      <c r="A11" s="12" t="s">
        <v>13</v>
      </c>
      <c r="B11" s="9">
        <v>2189</v>
      </c>
      <c r="C11" s="9">
        <v>2230</v>
      </c>
      <c r="D11" s="9">
        <f t="shared" si="1"/>
        <v>4419</v>
      </c>
      <c r="E11" s="11">
        <v>98.2</v>
      </c>
      <c r="F11" s="9">
        <v>2708</v>
      </c>
      <c r="G11" s="9">
        <v>2711</v>
      </c>
      <c r="H11" s="9">
        <v>5419</v>
      </c>
      <c r="I11" s="11">
        <v>99.9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24.75" customHeight="1">
      <c r="A12" s="12" t="s">
        <v>14</v>
      </c>
      <c r="B12" s="9">
        <v>664</v>
      </c>
      <c r="C12" s="9">
        <v>662</v>
      </c>
      <c r="D12" s="9">
        <f t="shared" si="1"/>
        <v>1326</v>
      </c>
      <c r="E12" s="11">
        <v>100.3</v>
      </c>
      <c r="F12" s="9">
        <v>756</v>
      </c>
      <c r="G12" s="9">
        <v>677</v>
      </c>
      <c r="H12" s="9">
        <v>1433</v>
      </c>
      <c r="I12" s="11">
        <v>111.7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24.75" customHeight="1">
      <c r="A13" s="12" t="s">
        <v>15</v>
      </c>
      <c r="B13" s="9">
        <v>2165</v>
      </c>
      <c r="C13" s="9">
        <v>1950</v>
      </c>
      <c r="D13" s="9">
        <f t="shared" si="1"/>
        <v>4115</v>
      </c>
      <c r="E13" s="11">
        <v>111</v>
      </c>
      <c r="F13" s="9">
        <v>2425</v>
      </c>
      <c r="G13" s="9">
        <v>2294</v>
      </c>
      <c r="H13" s="9">
        <v>4719</v>
      </c>
      <c r="I13" s="11">
        <v>105.7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24.75" customHeight="1">
      <c r="A14" s="12" t="s">
        <v>16</v>
      </c>
      <c r="B14" s="9">
        <v>2022</v>
      </c>
      <c r="C14" s="9">
        <v>1855</v>
      </c>
      <c r="D14" s="9">
        <f t="shared" si="1"/>
        <v>3877</v>
      </c>
      <c r="E14" s="11">
        <v>109</v>
      </c>
      <c r="F14" s="9">
        <v>2103</v>
      </c>
      <c r="G14" s="9">
        <v>1972</v>
      </c>
      <c r="H14" s="9">
        <v>4075</v>
      </c>
      <c r="I14" s="11">
        <v>106.6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24.75" customHeight="1">
      <c r="A15" s="12" t="s">
        <v>17</v>
      </c>
      <c r="B15" s="9">
        <v>2756</v>
      </c>
      <c r="C15" s="9">
        <v>2301</v>
      </c>
      <c r="D15" s="9">
        <f t="shared" si="1"/>
        <v>5057</v>
      </c>
      <c r="E15" s="11">
        <v>119.8</v>
      </c>
      <c r="F15" s="9">
        <v>2096</v>
      </c>
      <c r="G15" s="9">
        <v>1978</v>
      </c>
      <c r="H15" s="9">
        <v>4074</v>
      </c>
      <c r="I15" s="10">
        <v>106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24.75" customHeight="1">
      <c r="A16" s="12" t="s">
        <v>18</v>
      </c>
      <c r="B16" s="9">
        <v>1703</v>
      </c>
      <c r="C16" s="9">
        <v>1560</v>
      </c>
      <c r="D16" s="9">
        <f t="shared" si="1"/>
        <v>3263</v>
      </c>
      <c r="E16" s="11">
        <v>109.2</v>
      </c>
      <c r="F16" s="9">
        <v>1819</v>
      </c>
      <c r="G16" s="9">
        <v>1787</v>
      </c>
      <c r="H16" s="9">
        <v>3606</v>
      </c>
      <c r="I16" s="11">
        <v>101.8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24.75" customHeight="1">
      <c r="A17" s="12" t="s">
        <v>19</v>
      </c>
      <c r="B17" s="9">
        <v>1743</v>
      </c>
      <c r="C17" s="9">
        <v>1660</v>
      </c>
      <c r="D17" s="9">
        <f t="shared" si="1"/>
        <v>3403</v>
      </c>
      <c r="E17" s="11">
        <v>105</v>
      </c>
      <c r="F17" s="9">
        <v>1940</v>
      </c>
      <c r="G17" s="9">
        <v>1803</v>
      </c>
      <c r="H17" s="9">
        <v>3743</v>
      </c>
      <c r="I17" s="11">
        <v>107.6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24.75" customHeight="1">
      <c r="A18" s="12" t="s">
        <v>20</v>
      </c>
      <c r="B18" s="9">
        <v>1535</v>
      </c>
      <c r="C18" s="9">
        <v>1491</v>
      </c>
      <c r="D18" s="9">
        <f t="shared" si="1"/>
        <v>3026</v>
      </c>
      <c r="E18" s="11">
        <v>103</v>
      </c>
      <c r="F18" s="9">
        <v>1692</v>
      </c>
      <c r="G18" s="9">
        <v>1570</v>
      </c>
      <c r="H18" s="9">
        <v>3262</v>
      </c>
      <c r="I18" s="11">
        <v>107.8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24.75" customHeight="1">
      <c r="A19" s="12" t="s">
        <v>21</v>
      </c>
      <c r="B19" s="9">
        <v>1969</v>
      </c>
      <c r="C19" s="9">
        <v>1201</v>
      </c>
      <c r="D19" s="9">
        <f t="shared" si="1"/>
        <v>3170</v>
      </c>
      <c r="E19" s="11">
        <v>163.9</v>
      </c>
      <c r="F19" s="9">
        <v>2018</v>
      </c>
      <c r="G19" s="9">
        <v>1942</v>
      </c>
      <c r="H19" s="9">
        <v>3960</v>
      </c>
      <c r="I19" s="11">
        <v>103.9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24.75" customHeight="1">
      <c r="A20" s="12" t="s">
        <v>22</v>
      </c>
      <c r="B20" s="9">
        <v>2368</v>
      </c>
      <c r="C20" s="9">
        <v>2219</v>
      </c>
      <c r="D20" s="9">
        <f t="shared" si="1"/>
        <v>4587</v>
      </c>
      <c r="E20" s="11">
        <v>106.7</v>
      </c>
      <c r="F20" s="9">
        <v>3216</v>
      </c>
      <c r="G20" s="9">
        <v>3026</v>
      </c>
      <c r="H20" s="9">
        <v>6242</v>
      </c>
      <c r="I20" s="11">
        <v>106.3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24.75" customHeight="1">
      <c r="A21" s="12" t="s">
        <v>23</v>
      </c>
      <c r="B21" s="9">
        <v>2368</v>
      </c>
      <c r="C21" s="9">
        <v>2219</v>
      </c>
      <c r="D21" s="9">
        <f t="shared" si="1"/>
        <v>4587</v>
      </c>
      <c r="E21" s="11">
        <v>108.1</v>
      </c>
      <c r="F21" s="9">
        <v>1579</v>
      </c>
      <c r="G21" s="9">
        <v>1482</v>
      </c>
      <c r="H21" s="9">
        <v>3061</v>
      </c>
      <c r="I21" s="11">
        <v>106.5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24.75" customHeight="1">
      <c r="A22" s="12" t="s">
        <v>24</v>
      </c>
      <c r="B22" s="9">
        <v>1472</v>
      </c>
      <c r="C22" s="9">
        <v>1339</v>
      </c>
      <c r="D22" s="9">
        <f t="shared" si="1"/>
        <v>2811</v>
      </c>
      <c r="E22" s="11">
        <v>109</v>
      </c>
      <c r="F22" s="9">
        <v>1672</v>
      </c>
      <c r="G22" s="9">
        <v>1469</v>
      </c>
      <c r="H22" s="9">
        <v>3141</v>
      </c>
      <c r="I22" s="11">
        <v>113.8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24.75" customHeight="1">
      <c r="A23" s="12" t="s">
        <v>25</v>
      </c>
      <c r="B23" s="9">
        <v>783</v>
      </c>
      <c r="C23" s="9">
        <v>753</v>
      </c>
      <c r="D23" s="9">
        <f t="shared" si="1"/>
        <v>1536</v>
      </c>
      <c r="E23" s="11">
        <v>104</v>
      </c>
      <c r="F23" s="9">
        <v>699</v>
      </c>
      <c r="G23" s="9">
        <v>691</v>
      </c>
      <c r="H23" s="9">
        <v>1390</v>
      </c>
      <c r="I23" s="11">
        <v>101.2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24.75" customHeight="1">
      <c r="A24" s="12" t="s">
        <v>26</v>
      </c>
      <c r="B24" s="9">
        <v>1463</v>
      </c>
      <c r="C24" s="9">
        <v>1346</v>
      </c>
      <c r="D24" s="9">
        <f t="shared" si="1"/>
        <v>2809</v>
      </c>
      <c r="E24" s="11">
        <v>108.7</v>
      </c>
      <c r="F24" s="9">
        <v>1320</v>
      </c>
      <c r="G24" s="9">
        <v>1312</v>
      </c>
      <c r="H24" s="9">
        <v>2632</v>
      </c>
      <c r="I24" s="11">
        <v>100.6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24.75" customHeight="1">
      <c r="A25" s="5" t="s">
        <v>27</v>
      </c>
      <c r="B25" s="6">
        <v>31471</v>
      </c>
      <c r="C25" s="6">
        <v>28964</v>
      </c>
      <c r="D25" s="6">
        <v>60435</v>
      </c>
      <c r="E25" s="7">
        <v>108.6</v>
      </c>
      <c r="F25" s="6">
        <v>32022</v>
      </c>
      <c r="G25" s="6">
        <v>30568</v>
      </c>
      <c r="H25" s="6">
        <v>62590</v>
      </c>
      <c r="I25" s="7">
        <v>104.8</v>
      </c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>
      <c r="A26" s="13" t="s">
        <v>28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4">
    <mergeCell ref="A3:A4"/>
    <mergeCell ref="B3:E3"/>
    <mergeCell ref="F3:I3"/>
    <mergeCell ref="G2:I2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sangay</cp:lastModifiedBy>
  <dcterms:modified xsi:type="dcterms:W3CDTF">2019-02-25T07:35:40Z</dcterms:modified>
</cp:coreProperties>
</file>