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3.3" sheetId="1" r:id="rId1"/>
  </sheets>
  <calcPr calcId="125725"/>
</workbook>
</file>

<file path=xl/calcChain.xml><?xml version="1.0" encoding="utf-8"?>
<calcChain xmlns="http://schemas.openxmlformats.org/spreadsheetml/2006/main">
  <c r="F52" i="1"/>
  <c r="F44" s="1"/>
  <c r="F48"/>
  <c r="F47"/>
  <c r="F46"/>
  <c r="F45"/>
  <c r="F39"/>
  <c r="F35"/>
  <c r="F34"/>
  <c r="F33"/>
  <c r="F32"/>
  <c r="F31"/>
  <c r="F26"/>
  <c r="F18" s="1"/>
  <c r="F22"/>
  <c r="F21"/>
  <c r="F20"/>
  <c r="F19"/>
  <c r="F13"/>
  <c r="F9"/>
  <c r="F8"/>
  <c r="F7"/>
  <c r="F6"/>
  <c r="F5"/>
</calcChain>
</file>

<file path=xl/sharedStrings.xml><?xml version="1.0" encoding="utf-8"?>
<sst xmlns="http://schemas.openxmlformats.org/spreadsheetml/2006/main" count="57" uniqueCount="25">
  <si>
    <t>Table 3.3: Students by Age-Group, Sex and by Level, (2013-2017)</t>
  </si>
  <si>
    <t xml:space="preserve"> </t>
  </si>
  <si>
    <t>(Number)</t>
  </si>
  <si>
    <t>Details</t>
  </si>
  <si>
    <t>Students in primary school level (Class PP-VI)</t>
  </si>
  <si>
    <t xml:space="preserve">Total 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</si>
  <si>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</si>
  <si>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</si>
  <si>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</si>
  <si>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</si>
  <si>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</si>
  <si>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</si>
  <si>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</si>
  <si>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</si>
  <si>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</si>
  <si>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</si>
  <si>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</si>
  <si>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</si>
  <si>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</si>
  <si>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</si>
  <si>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</si>
  <si>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</si>
  <si>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</si>
  <si>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</si>
  <si>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EMIS, Ministry of Education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</si>
</sst>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12"/>
      <name val="Calibri"/>
    </font>
    <font>
      <sz val="12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1" fontId="4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3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topLeftCell="A40" workbookViewId="0"/>
  </sheetViews>
  <sheetFormatPr defaultColWidth="14.42578125" defaultRowHeight="15" customHeight="1"/>
  <cols>
    <col min="1" max="1" width="52.140625" customWidth="1"/>
    <col min="2" max="4" width="10.7109375" customWidth="1"/>
    <col min="5" max="5" width="9.28515625" customWidth="1"/>
    <col min="6" max="6" width="8.42578125" customWidth="1"/>
    <col min="7" max="26" width="8" customWidth="1"/>
  </cols>
  <sheetData>
    <row r="1" spans="1:26" ht="15.75" customHeight="1">
      <c r="A1" s="1" t="s">
        <v>0</v>
      </c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"/>
      <c r="B2" s="1"/>
      <c r="C2" s="1"/>
      <c r="D2" s="4" t="s">
        <v>1</v>
      </c>
      <c r="E2" s="3"/>
      <c r="F2" s="4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2.5" customHeight="1">
      <c r="A3" s="5" t="s">
        <v>3</v>
      </c>
      <c r="B3" s="6">
        <v>2013</v>
      </c>
      <c r="C3" s="6">
        <v>2014</v>
      </c>
      <c r="D3" s="7">
        <v>2015</v>
      </c>
      <c r="E3" s="6">
        <v>2016</v>
      </c>
      <c r="F3" s="6">
        <v>2017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>
      <c r="A4" s="8" t="s">
        <v>4</v>
      </c>
      <c r="B4" s="9"/>
      <c r="C4" s="9"/>
      <c r="D4" s="9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>
      <c r="A5" s="10" t="s">
        <v>5</v>
      </c>
      <c r="B5" s="11">
        <v>11030</v>
      </c>
      <c r="C5" s="12">
        <v>10741</v>
      </c>
      <c r="D5" s="12">
        <v>10455</v>
      </c>
      <c r="E5" s="12">
        <v>9942</v>
      </c>
      <c r="F5" s="13">
        <f t="shared" ref="F5:F8" si="0">F9+F13</f>
        <v>9398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>
      <c r="A6" s="14" t="s">
        <v>6</v>
      </c>
      <c r="B6" s="11">
        <v>108</v>
      </c>
      <c r="C6" s="12">
        <v>193</v>
      </c>
      <c r="D6" s="12">
        <v>36</v>
      </c>
      <c r="E6" s="12">
        <v>14</v>
      </c>
      <c r="F6" s="13">
        <f t="shared" si="0"/>
        <v>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14" t="s">
        <v>7</v>
      </c>
      <c r="B7" s="11">
        <v>8329</v>
      </c>
      <c r="C7" s="12">
        <v>8376</v>
      </c>
      <c r="D7" s="12">
        <v>8260</v>
      </c>
      <c r="E7" s="12">
        <v>7840</v>
      </c>
      <c r="F7" s="13">
        <f t="shared" si="0"/>
        <v>6694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14" t="s">
        <v>8</v>
      </c>
      <c r="B8" s="11">
        <v>2593</v>
      </c>
      <c r="C8" s="12">
        <v>2172</v>
      </c>
      <c r="D8" s="12">
        <v>2159</v>
      </c>
      <c r="E8" s="12">
        <v>2088</v>
      </c>
      <c r="F8" s="13">
        <f t="shared" si="0"/>
        <v>2704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15" t="s">
        <v>9</v>
      </c>
      <c r="B9" s="11">
        <v>5488</v>
      </c>
      <c r="C9" s="12">
        <v>5561</v>
      </c>
      <c r="D9" s="12">
        <v>5475</v>
      </c>
      <c r="E9" s="13">
        <v>5243</v>
      </c>
      <c r="F9" s="13">
        <f>SUM(F10:F12)</f>
        <v>4934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>
      <c r="A10" s="14" t="s">
        <v>6</v>
      </c>
      <c r="B10" s="11">
        <v>52</v>
      </c>
      <c r="C10" s="12">
        <v>98</v>
      </c>
      <c r="D10" s="12">
        <v>15</v>
      </c>
      <c r="E10" s="12">
        <v>8</v>
      </c>
      <c r="F10" s="13">
        <v>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>
      <c r="A11" s="14" t="s">
        <v>7</v>
      </c>
      <c r="B11" s="11">
        <v>4064</v>
      </c>
      <c r="C11" s="12">
        <v>4336</v>
      </c>
      <c r="D11" s="12">
        <v>4332</v>
      </c>
      <c r="E11" s="12">
        <v>4100</v>
      </c>
      <c r="F11" s="13">
        <v>3449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14" t="s">
        <v>8</v>
      </c>
      <c r="B12" s="11">
        <v>1372</v>
      </c>
      <c r="C12" s="12">
        <v>1127</v>
      </c>
      <c r="D12" s="12">
        <v>1128</v>
      </c>
      <c r="E12" s="12">
        <v>1135</v>
      </c>
      <c r="F12" s="13">
        <v>1485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15" t="s">
        <v>10</v>
      </c>
      <c r="B13" s="11">
        <v>5542</v>
      </c>
      <c r="C13" s="12">
        <v>5180</v>
      </c>
      <c r="D13" s="12">
        <v>4980</v>
      </c>
      <c r="E13" s="12">
        <v>4699</v>
      </c>
      <c r="F13" s="13">
        <f>SUM(F14:F16)</f>
        <v>4464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14" t="s">
        <v>6</v>
      </c>
      <c r="B14" s="11">
        <v>56</v>
      </c>
      <c r="C14" s="12">
        <v>95</v>
      </c>
      <c r="D14" s="12">
        <v>21</v>
      </c>
      <c r="E14" s="12">
        <v>6</v>
      </c>
      <c r="F14" s="13">
        <v>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14" t="s">
        <v>7</v>
      </c>
      <c r="B15" s="11">
        <v>4265</v>
      </c>
      <c r="C15" s="12">
        <v>4040</v>
      </c>
      <c r="D15" s="12">
        <v>3928</v>
      </c>
      <c r="E15" s="12">
        <v>3740</v>
      </c>
      <c r="F15" s="13">
        <v>3245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14" t="s">
        <v>8</v>
      </c>
      <c r="B16" s="11">
        <v>1221</v>
      </c>
      <c r="C16" s="12">
        <v>1045</v>
      </c>
      <c r="D16" s="12">
        <v>1031</v>
      </c>
      <c r="E16" s="16">
        <v>953</v>
      </c>
      <c r="F16" s="17">
        <v>1219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8" t="s">
        <v>11</v>
      </c>
      <c r="B17" s="18"/>
      <c r="C17" s="18"/>
      <c r="D17" s="19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10" t="s">
        <v>5</v>
      </c>
      <c r="B18" s="11">
        <v>2514</v>
      </c>
      <c r="C18" s="12">
        <v>2686</v>
      </c>
      <c r="D18" s="12">
        <v>2754</v>
      </c>
      <c r="E18" s="12">
        <v>2814</v>
      </c>
      <c r="F18" s="13">
        <f t="shared" ref="F18:F21" si="1">F22+F26</f>
        <v>2805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14" t="s">
        <v>12</v>
      </c>
      <c r="B19" s="11">
        <v>87</v>
      </c>
      <c r="C19" s="12">
        <v>155</v>
      </c>
      <c r="D19" s="12">
        <v>83</v>
      </c>
      <c r="E19" s="12">
        <v>72</v>
      </c>
      <c r="F19" s="13">
        <f t="shared" si="1"/>
        <v>25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14" t="s">
        <v>13</v>
      </c>
      <c r="B20" s="11">
        <v>742</v>
      </c>
      <c r="C20" s="12">
        <v>937</v>
      </c>
      <c r="D20" s="12">
        <v>967</v>
      </c>
      <c r="E20" s="12">
        <v>953</v>
      </c>
      <c r="F20" s="13">
        <f t="shared" si="1"/>
        <v>610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14" t="s">
        <v>14</v>
      </c>
      <c r="B21" s="11">
        <v>1685</v>
      </c>
      <c r="C21" s="12">
        <v>1594</v>
      </c>
      <c r="D21" s="12">
        <v>1704</v>
      </c>
      <c r="E21" s="12">
        <v>1789</v>
      </c>
      <c r="F21" s="13">
        <f t="shared" si="1"/>
        <v>2170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15" t="s">
        <v>9</v>
      </c>
      <c r="B22" s="11">
        <v>1311</v>
      </c>
      <c r="C22" s="12">
        <v>1367</v>
      </c>
      <c r="D22" s="12">
        <v>1316</v>
      </c>
      <c r="E22" s="12">
        <v>1331</v>
      </c>
      <c r="F22" s="13">
        <f>SUM(F23:F25)</f>
        <v>1368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14" t="s">
        <v>12</v>
      </c>
      <c r="B23" s="11">
        <v>42</v>
      </c>
      <c r="C23" s="12">
        <v>76</v>
      </c>
      <c r="D23" s="12">
        <v>32</v>
      </c>
      <c r="E23" s="12">
        <v>34</v>
      </c>
      <c r="F23" s="13">
        <v>12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14" t="s">
        <v>13</v>
      </c>
      <c r="B24" s="11">
        <v>329</v>
      </c>
      <c r="C24" s="12">
        <v>428</v>
      </c>
      <c r="D24" s="12">
        <v>437</v>
      </c>
      <c r="E24" s="12">
        <v>420</v>
      </c>
      <c r="F24" s="13">
        <v>292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14" t="s">
        <v>14</v>
      </c>
      <c r="B25" s="11">
        <v>940</v>
      </c>
      <c r="C25" s="12">
        <v>863</v>
      </c>
      <c r="D25" s="12">
        <v>847</v>
      </c>
      <c r="E25" s="12">
        <v>877</v>
      </c>
      <c r="F25" s="13">
        <v>1064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15" t="s">
        <v>10</v>
      </c>
      <c r="B26" s="11">
        <v>1203</v>
      </c>
      <c r="C26" s="12">
        <v>1319</v>
      </c>
      <c r="D26" s="12">
        <v>1438</v>
      </c>
      <c r="E26" s="12">
        <v>1483</v>
      </c>
      <c r="F26" s="13">
        <f>SUM(F27:F29)</f>
        <v>1437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14" t="s">
        <v>12</v>
      </c>
      <c r="B27" s="11">
        <v>45</v>
      </c>
      <c r="C27" s="12">
        <v>79</v>
      </c>
      <c r="D27" s="12">
        <v>51</v>
      </c>
      <c r="E27" s="12">
        <v>38</v>
      </c>
      <c r="F27" s="13">
        <v>13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14" t="s">
        <v>13</v>
      </c>
      <c r="B28" s="11">
        <v>413</v>
      </c>
      <c r="C28" s="12">
        <v>509</v>
      </c>
      <c r="D28" s="12">
        <v>530</v>
      </c>
      <c r="E28" s="12">
        <v>533</v>
      </c>
      <c r="F28" s="13">
        <v>318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20" t="s">
        <v>14</v>
      </c>
      <c r="B29" s="21">
        <v>745</v>
      </c>
      <c r="C29" s="16">
        <v>731</v>
      </c>
      <c r="D29" s="16">
        <v>857</v>
      </c>
      <c r="E29" s="16">
        <v>912</v>
      </c>
      <c r="F29" s="17">
        <v>1106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10" t="s">
        <v>15</v>
      </c>
      <c r="B30" s="12"/>
      <c r="C30" s="12"/>
      <c r="D30" s="12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10" t="s">
        <v>5</v>
      </c>
      <c r="B31" s="11">
        <v>1844</v>
      </c>
      <c r="C31" s="12">
        <v>1891</v>
      </c>
      <c r="D31" s="12">
        <v>1954</v>
      </c>
      <c r="E31" s="12">
        <v>2109</v>
      </c>
      <c r="F31" s="13">
        <f t="shared" ref="F31:F34" si="2">F35+F39</f>
        <v>2139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14" t="s">
        <v>16</v>
      </c>
      <c r="B32" s="11">
        <v>61</v>
      </c>
      <c r="C32" s="12">
        <v>111</v>
      </c>
      <c r="D32" s="12">
        <v>54</v>
      </c>
      <c r="E32" s="12">
        <v>56</v>
      </c>
      <c r="F32" s="13">
        <f t="shared" si="2"/>
        <v>20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14" t="s">
        <v>17</v>
      </c>
      <c r="B33" s="11">
        <v>544</v>
      </c>
      <c r="C33" s="12">
        <v>635</v>
      </c>
      <c r="D33" s="12">
        <v>635</v>
      </c>
      <c r="E33" s="12">
        <v>616</v>
      </c>
      <c r="F33" s="13">
        <f t="shared" si="2"/>
        <v>381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14" t="s">
        <v>18</v>
      </c>
      <c r="B34" s="11">
        <v>1239</v>
      </c>
      <c r="C34" s="12">
        <v>1145</v>
      </c>
      <c r="D34" s="12">
        <v>1265</v>
      </c>
      <c r="E34" s="12">
        <v>1437</v>
      </c>
      <c r="F34" s="13">
        <f t="shared" si="2"/>
        <v>1738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15" t="s">
        <v>9</v>
      </c>
      <c r="B35" s="11">
        <v>909</v>
      </c>
      <c r="C35" s="12">
        <v>943</v>
      </c>
      <c r="D35" s="12">
        <v>1000</v>
      </c>
      <c r="E35" s="12">
        <v>1040</v>
      </c>
      <c r="F35" s="13">
        <f>SUM(F36:F38)</f>
        <v>1005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14" t="s">
        <v>16</v>
      </c>
      <c r="B36" s="11">
        <v>25</v>
      </c>
      <c r="C36" s="12">
        <v>47</v>
      </c>
      <c r="D36" s="12">
        <v>29</v>
      </c>
      <c r="E36" s="12">
        <v>18</v>
      </c>
      <c r="F36" s="13">
        <v>8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14" t="s">
        <v>17</v>
      </c>
      <c r="B37" s="11">
        <v>239</v>
      </c>
      <c r="C37" s="12">
        <v>284</v>
      </c>
      <c r="D37" s="12">
        <v>290</v>
      </c>
      <c r="E37" s="12">
        <v>266</v>
      </c>
      <c r="F37" s="13">
        <v>163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14" t="s">
        <v>18</v>
      </c>
      <c r="B38" s="11">
        <v>645</v>
      </c>
      <c r="C38" s="12">
        <v>612</v>
      </c>
      <c r="D38" s="12">
        <v>681</v>
      </c>
      <c r="E38" s="12">
        <v>756</v>
      </c>
      <c r="F38" s="13">
        <v>834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15" t="s">
        <v>10</v>
      </c>
      <c r="B39" s="11">
        <v>935</v>
      </c>
      <c r="C39" s="12">
        <v>948</v>
      </c>
      <c r="D39" s="12">
        <v>954</v>
      </c>
      <c r="E39" s="12">
        <v>1069</v>
      </c>
      <c r="F39" s="13">
        <f>SUM(F40:F42)</f>
        <v>1134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14" t="s">
        <v>16</v>
      </c>
      <c r="B40" s="11">
        <v>36</v>
      </c>
      <c r="C40" s="12">
        <v>64</v>
      </c>
      <c r="D40" s="12">
        <v>25</v>
      </c>
      <c r="E40" s="12">
        <v>38</v>
      </c>
      <c r="F40" s="13">
        <v>12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14" t="s">
        <v>17</v>
      </c>
      <c r="B41" s="11">
        <v>305</v>
      </c>
      <c r="C41" s="12">
        <v>351</v>
      </c>
      <c r="D41" s="12">
        <v>345</v>
      </c>
      <c r="E41" s="12">
        <v>350</v>
      </c>
      <c r="F41" s="13">
        <v>218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14" t="s">
        <v>18</v>
      </c>
      <c r="B42" s="11">
        <v>594</v>
      </c>
      <c r="C42" s="12">
        <v>533</v>
      </c>
      <c r="D42" s="12">
        <v>584</v>
      </c>
      <c r="E42" s="16">
        <v>681</v>
      </c>
      <c r="F42" s="17">
        <v>904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22" t="s">
        <v>19</v>
      </c>
      <c r="B43" s="23"/>
      <c r="C43" s="23"/>
      <c r="D43" s="2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10" t="s">
        <v>20</v>
      </c>
      <c r="B44" s="11">
        <v>429</v>
      </c>
      <c r="C44" s="12">
        <v>464</v>
      </c>
      <c r="D44" s="12">
        <v>520</v>
      </c>
      <c r="E44" s="3">
        <v>456</v>
      </c>
      <c r="F44" s="13">
        <f t="shared" ref="F44:F47" si="3">F48+F52</f>
        <v>509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14" t="s">
        <v>21</v>
      </c>
      <c r="B45" s="11">
        <v>20</v>
      </c>
      <c r="C45" s="12">
        <v>43</v>
      </c>
      <c r="D45" s="12">
        <v>18</v>
      </c>
      <c r="E45" s="3">
        <v>17</v>
      </c>
      <c r="F45" s="13">
        <f t="shared" si="3"/>
        <v>4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14" t="s">
        <v>22</v>
      </c>
      <c r="B46" s="11">
        <v>154</v>
      </c>
      <c r="C46" s="12">
        <v>187</v>
      </c>
      <c r="D46" s="12">
        <v>208</v>
      </c>
      <c r="E46" s="3">
        <v>199</v>
      </c>
      <c r="F46" s="13">
        <f t="shared" si="3"/>
        <v>117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14" t="s">
        <v>23</v>
      </c>
      <c r="B47" s="11">
        <v>255</v>
      </c>
      <c r="C47" s="12">
        <v>234</v>
      </c>
      <c r="D47" s="12">
        <v>294</v>
      </c>
      <c r="E47" s="3">
        <v>240</v>
      </c>
      <c r="F47" s="13">
        <f t="shared" si="3"/>
        <v>388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15" t="s">
        <v>9</v>
      </c>
      <c r="B48" s="11">
        <v>240</v>
      </c>
      <c r="C48" s="12">
        <v>253</v>
      </c>
      <c r="D48" s="12">
        <v>282</v>
      </c>
      <c r="E48" s="3">
        <v>214</v>
      </c>
      <c r="F48" s="13">
        <f>SUM(F49:F51)</f>
        <v>287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14" t="s">
        <v>21</v>
      </c>
      <c r="B49" s="11">
        <v>12</v>
      </c>
      <c r="C49" s="12">
        <v>14</v>
      </c>
      <c r="D49" s="12">
        <v>8</v>
      </c>
      <c r="E49" s="3">
        <v>9</v>
      </c>
      <c r="F49" s="13">
        <v>2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14" t="s">
        <v>22</v>
      </c>
      <c r="B50" s="11">
        <v>73</v>
      </c>
      <c r="C50" s="12">
        <v>92</v>
      </c>
      <c r="D50" s="12">
        <v>95</v>
      </c>
      <c r="E50" s="3">
        <v>87</v>
      </c>
      <c r="F50" s="13">
        <v>53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14" t="s">
        <v>23</v>
      </c>
      <c r="B51" s="11">
        <v>155</v>
      </c>
      <c r="C51" s="12">
        <v>147</v>
      </c>
      <c r="D51" s="12">
        <v>179</v>
      </c>
      <c r="E51" s="3">
        <v>118</v>
      </c>
      <c r="F51" s="13">
        <v>232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15" t="s">
        <v>10</v>
      </c>
      <c r="B52" s="11">
        <v>189</v>
      </c>
      <c r="C52" s="12">
        <v>211</v>
      </c>
      <c r="D52" s="12">
        <v>238</v>
      </c>
      <c r="E52" s="3">
        <v>242</v>
      </c>
      <c r="F52" s="13">
        <f>SUM(F53:F55)</f>
        <v>222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14" t="s">
        <v>21</v>
      </c>
      <c r="B53" s="11">
        <v>8</v>
      </c>
      <c r="C53" s="12">
        <v>29</v>
      </c>
      <c r="D53" s="12">
        <v>10</v>
      </c>
      <c r="E53" s="3">
        <v>8</v>
      </c>
      <c r="F53" s="13">
        <v>2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14" t="s">
        <v>22</v>
      </c>
      <c r="B54" s="11">
        <v>81</v>
      </c>
      <c r="C54" s="12">
        <v>95</v>
      </c>
      <c r="D54" s="12">
        <v>113</v>
      </c>
      <c r="E54" s="3">
        <v>112</v>
      </c>
      <c r="F54" s="13">
        <v>64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20" t="s">
        <v>23</v>
      </c>
      <c r="B55" s="21">
        <v>100</v>
      </c>
      <c r="C55" s="16">
        <v>87</v>
      </c>
      <c r="D55" s="16">
        <v>115</v>
      </c>
      <c r="E55" s="24">
        <v>122</v>
      </c>
      <c r="F55" s="17">
        <v>156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25" t="s">
        <v>24</v>
      </c>
      <c r="B56" s="26"/>
      <c r="C56" s="3"/>
      <c r="D56" s="12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26"/>
      <c r="B57" s="3"/>
      <c r="C57" s="3"/>
      <c r="D57" s="27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27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27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27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27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27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27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27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27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27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27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27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27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27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27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27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27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27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27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27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2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27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27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27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27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27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27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27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27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27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27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27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27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27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27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27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27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27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27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27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27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27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27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27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27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27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27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27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27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27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27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27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27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27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27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27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27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27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27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27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27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27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27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27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27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27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27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27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27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27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27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27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27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27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27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27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27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27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27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27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27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27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27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27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27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27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27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27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27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27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27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27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27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27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27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27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27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27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27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27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27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27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27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27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27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27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27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27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27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27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27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27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27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27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27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27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27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27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27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27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27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27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27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27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27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27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27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27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27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27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27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27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27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27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27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27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27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27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27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27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27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27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27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27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27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27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27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27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27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27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27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27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27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27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27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27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27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27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27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27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27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27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27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27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27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27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27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27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27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27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27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27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27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27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27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27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27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27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27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27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27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27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27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27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27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27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27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27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27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27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27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27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27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27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27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27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27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27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27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27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27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27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27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27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27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27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27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27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27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27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27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27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27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27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27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27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27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27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27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27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27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27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27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27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27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27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27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27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27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27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27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27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27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27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27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27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27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27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27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27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27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27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27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27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27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27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27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27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27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27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27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27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27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27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27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27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27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27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27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27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27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27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27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27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27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27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27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27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27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27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27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27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27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27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27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27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27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27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27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27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27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27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27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27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27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27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27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27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27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27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27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27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27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27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27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27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27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27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27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27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27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27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27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27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27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27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27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27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27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27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27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27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27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27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27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27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27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27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27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27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27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27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27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27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27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27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27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27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27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27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27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27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27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27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27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27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27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27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27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27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27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27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27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27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27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27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27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27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27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27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27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27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27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27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27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27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27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27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27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27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27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27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27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27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27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27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27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27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27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27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27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27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27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27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27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27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27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27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27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27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27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27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27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27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27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27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27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27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27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27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27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27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27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27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27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27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27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27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27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27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27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27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27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27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27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27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27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27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27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27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27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27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27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27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27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27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27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27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27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27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27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27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27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27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27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27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27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27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27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27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27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27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27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27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27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27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27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27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27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27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27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27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27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27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27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27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27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27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27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27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27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27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27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27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27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27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27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27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27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27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27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27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27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27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27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27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27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27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27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27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27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27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27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27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27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27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27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27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27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27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27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27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27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27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27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27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27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27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27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27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27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27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27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27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27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27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27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27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27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27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27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27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27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27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27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27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27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27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27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27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27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27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27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27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27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27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27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27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27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27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27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27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27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27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27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27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27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27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27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27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27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27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27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27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27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27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27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27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27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27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27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27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27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27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27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27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27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27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27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27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27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27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27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27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27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27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27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27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27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27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27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27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27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27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27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27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27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27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27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27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27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27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27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27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27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27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27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27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27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27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27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27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27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27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27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27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27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27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27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27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27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27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27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27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27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27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27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27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27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27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27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27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27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27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27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27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27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27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27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27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27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27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27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27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27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27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27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27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27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27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27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27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27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27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27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27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27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27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27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27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27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27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27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27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27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27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27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27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27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27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27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27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27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27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27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27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27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27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27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27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27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27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27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27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27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27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27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27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27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27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27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27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27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27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27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27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27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27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27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27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27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27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27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27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27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27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27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27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27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27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27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27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27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27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27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27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27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27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27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27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27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27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27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27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27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27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27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27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27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27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27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27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27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27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27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27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27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27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27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27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27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27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27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27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27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27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27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27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27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27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27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27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27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27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27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27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27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27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27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27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27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27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27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27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27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27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27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27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27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27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27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27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27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27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27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27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27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27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27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27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27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27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27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27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27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27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27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27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27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27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27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27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27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27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27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27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27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27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27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27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27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27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27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27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27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27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27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27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27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27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27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27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27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27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27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27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27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27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27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27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27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27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27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27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27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27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27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27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27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27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27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27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27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27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27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27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27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27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27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27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27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27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27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27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27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27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27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27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27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27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27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27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27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27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27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27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27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27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27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27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27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27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27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27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27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27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27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27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27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27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27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27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27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27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27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27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27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27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27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27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27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27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27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27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27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27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27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27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27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27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27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27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27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27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27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27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27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27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27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27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27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27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27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27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27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27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27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27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27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27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27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27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27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27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27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27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27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27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27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27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27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27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27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27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27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27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27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27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27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27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27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27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27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27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27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27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27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27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27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27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27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27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27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27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27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27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27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27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27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27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27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27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27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27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27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27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27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27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27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27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27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27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27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27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27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27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27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27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27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27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27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27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27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27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2019-02-25T07:37:36Z</dcterms:modified>
</cp:coreProperties>
</file>