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tab 1.2" sheetId="1" r:id="rId1"/>
  </sheets>
  <calcPr calcId="125725"/>
</workbook>
</file>

<file path=xl/calcChain.xml><?xml version="1.0" encoding="utf-8"?>
<calcChain xmlns="http://schemas.openxmlformats.org/spreadsheetml/2006/main">
  <c r="G22" i="1"/>
  <c r="F22"/>
  <c r="E22"/>
  <c r="C22"/>
  <c r="B22"/>
  <c r="D21"/>
  <c r="D20"/>
  <c r="D19"/>
  <c r="D18"/>
  <c r="D17"/>
  <c r="D16"/>
  <c r="D15"/>
  <c r="D14"/>
  <c r="D13"/>
  <c r="D12"/>
  <c r="D11"/>
  <c r="D10"/>
  <c r="D9"/>
  <c r="D8"/>
  <c r="D7"/>
  <c r="D6"/>
  <c r="D22" s="1"/>
</calcChain>
</file>

<file path=xl/sharedStrings.xml><?xml version="1.0" encoding="utf-8"?>
<sst xmlns="http://schemas.openxmlformats.org/spreadsheetml/2006/main" count="27" uniqueCount="24">
  <si>
    <t>Table 1.2: Distribution of Population by Age and Sex, Bumthang (2005 &amp; 2017)</t>
  </si>
  <si>
    <t>(Number)</t>
  </si>
  <si>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</si>
  <si>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</si>
  <si>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</si>
  <si>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</si>
  <si>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</si>
  <si>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</si>
  <si>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</si>
  <si>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</si>
  <si>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</si>
  <si>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</si>
  <si>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</si>
  <si>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</si>
  <si>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</si>
  <si>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</si>
  <si>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</si>
  <si>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</si>
  <si>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</si>
  <si>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</si>
  <si>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</si>
  <si>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75+</t>
  </si>
  <si>
    <t>All Ages</t>
  </si>
  <si>
    <t>Source: Population and Housing Census of Bhutan, 2005 &amp; 2017</t>
  </si>
</sst>
</file>

<file path=xl/styles.xml><?xml version="1.0" encoding="utf-8"?>
<styleSheet xmlns="http://schemas.openxmlformats.org/spreadsheetml/2006/main">
  <fonts count="3">
    <font>
      <sz val="11"/>
      <color rgb="FF000000"/>
      <name val="Calibri"/>
    </font>
    <font>
      <b/>
      <sz val="11"/>
      <color rgb="FF000000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/>
    <xf numFmtId="0" fontId="1" fillId="0" borderId="6" xfId="0" applyFont="1" applyBorder="1" applyAlignment="1">
      <alignment horizontal="right"/>
    </xf>
    <xf numFmtId="0" fontId="0" fillId="0" borderId="6" xfId="0" applyFont="1" applyBorder="1" applyAlignment="1"/>
    <xf numFmtId="3" fontId="0" fillId="0" borderId="6" xfId="0" applyNumberFormat="1" applyFont="1" applyBorder="1" applyAlignment="1">
      <alignment horizontal="right"/>
    </xf>
    <xf numFmtId="16" fontId="0" fillId="0" borderId="6" xfId="0" applyNumberFormat="1" applyFont="1" applyBorder="1" applyAlignment="1"/>
    <xf numFmtId="0" fontId="0" fillId="0" borderId="6" xfId="0" applyFont="1" applyBorder="1" applyAlignment="1">
      <alignment horizontal="right"/>
    </xf>
    <xf numFmtId="0" fontId="1" fillId="0" borderId="1" xfId="0" applyFont="1" applyBorder="1" applyAlignment="1">
      <alignment horizontal="left" vertical="center"/>
    </xf>
    <xf numFmtId="0" fontId="2" fillId="0" borderId="5" xfId="0" applyFont="1" applyBorder="1"/>
    <xf numFmtId="0" fontId="1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topLeftCell="A7" workbookViewId="0"/>
  </sheetViews>
  <sheetFormatPr defaultColWidth="14.42578125" defaultRowHeight="15" customHeight="1"/>
  <cols>
    <col min="1" max="1" width="15.28515625" customWidth="1"/>
    <col min="2" max="7" width="9.85546875" customWidth="1"/>
    <col min="8" max="26" width="8" customWidth="1"/>
  </cols>
  <sheetData>
    <row r="1" spans="1:26" ht="22.5" customHeight="1">
      <c r="A1" s="1" t="s">
        <v>0</v>
      </c>
      <c r="B1" s="2"/>
      <c r="C1" s="2"/>
      <c r="D1" s="2"/>
    </row>
    <row r="2" spans="1:26" ht="22.5" customHeight="1">
      <c r="A2" s="1"/>
      <c r="B2" s="2"/>
      <c r="C2" s="2"/>
      <c r="D2" s="2"/>
    </row>
    <row r="3" spans="1:26">
      <c r="A3" s="1"/>
      <c r="B3" s="2"/>
      <c r="C3" s="2"/>
      <c r="D3" s="2"/>
      <c r="G3" t="s">
        <v>1</v>
      </c>
    </row>
    <row r="4" spans="1:26" ht="18" customHeight="1">
      <c r="A4" s="8" t="s">
        <v>2</v>
      </c>
      <c r="B4" s="10">
        <v>2005</v>
      </c>
      <c r="C4" s="11"/>
      <c r="D4" s="12"/>
      <c r="E4" s="10">
        <v>2017</v>
      </c>
      <c r="F4" s="11"/>
      <c r="G4" s="1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" customHeight="1">
      <c r="A5" s="9"/>
      <c r="B5" s="3" t="s">
        <v>3</v>
      </c>
      <c r="C5" s="3" t="s">
        <v>4</v>
      </c>
      <c r="D5" s="3" t="s">
        <v>5</v>
      </c>
      <c r="E5" s="3" t="s">
        <v>3</v>
      </c>
      <c r="F5" s="3" t="s">
        <v>4</v>
      </c>
      <c r="G5" s="3" t="s">
        <v>5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>
      <c r="A6" s="4" t="s">
        <v>6</v>
      </c>
      <c r="B6" s="5">
        <v>2990</v>
      </c>
      <c r="C6" s="5">
        <v>2877</v>
      </c>
      <c r="D6" s="5">
        <f t="shared" ref="D6:D21" si="0">C6+B6</f>
        <v>5867</v>
      </c>
      <c r="E6" s="5">
        <v>2440</v>
      </c>
      <c r="F6" s="5">
        <v>2323</v>
      </c>
      <c r="G6" s="5">
        <v>4763</v>
      </c>
    </row>
    <row r="7" spans="1:26" ht="18" customHeight="1">
      <c r="A7" s="6" t="s">
        <v>7</v>
      </c>
      <c r="B7" s="5">
        <v>3443</v>
      </c>
      <c r="C7" s="5">
        <v>3179</v>
      </c>
      <c r="D7" s="5">
        <f t="shared" si="0"/>
        <v>6622</v>
      </c>
      <c r="E7" s="5">
        <v>2774</v>
      </c>
      <c r="F7" s="5">
        <v>2682</v>
      </c>
      <c r="G7" s="5">
        <v>5456</v>
      </c>
    </row>
    <row r="8" spans="1:26" ht="18" customHeight="1">
      <c r="A8" s="6" t="s">
        <v>8</v>
      </c>
      <c r="B8" s="5">
        <v>3831</v>
      </c>
      <c r="C8" s="5">
        <v>3563</v>
      </c>
      <c r="D8" s="5">
        <f t="shared" si="0"/>
        <v>7394</v>
      </c>
      <c r="E8" s="5">
        <v>3428</v>
      </c>
      <c r="F8" s="5">
        <v>3237</v>
      </c>
      <c r="G8" s="5">
        <v>6665</v>
      </c>
    </row>
    <row r="9" spans="1:26" ht="18" customHeight="1">
      <c r="A9" s="4" t="s">
        <v>9</v>
      </c>
      <c r="B9" s="5">
        <v>3096</v>
      </c>
      <c r="C9" s="5">
        <v>3265</v>
      </c>
      <c r="D9" s="5">
        <f t="shared" si="0"/>
        <v>6361</v>
      </c>
      <c r="E9" s="5">
        <v>2778</v>
      </c>
      <c r="F9" s="5">
        <v>2702</v>
      </c>
      <c r="G9" s="5">
        <v>5480</v>
      </c>
    </row>
    <row r="10" spans="1:26" ht="18" customHeight="1">
      <c r="A10" s="4" t="s">
        <v>10</v>
      </c>
      <c r="B10" s="5">
        <v>3321</v>
      </c>
      <c r="C10" s="5">
        <v>2984</v>
      </c>
      <c r="D10" s="5">
        <f t="shared" si="0"/>
        <v>6305</v>
      </c>
      <c r="E10" s="5">
        <v>2618</v>
      </c>
      <c r="F10" s="5">
        <v>2625</v>
      </c>
      <c r="G10" s="5">
        <v>5243</v>
      </c>
    </row>
    <row r="11" spans="1:26" ht="18" customHeight="1">
      <c r="A11" s="4" t="s">
        <v>11</v>
      </c>
      <c r="B11" s="5">
        <v>2600</v>
      </c>
      <c r="C11" s="5">
        <v>2525</v>
      </c>
      <c r="D11" s="5">
        <f t="shared" si="0"/>
        <v>5125</v>
      </c>
      <c r="E11" s="5">
        <v>2796</v>
      </c>
      <c r="F11" s="5">
        <v>2930</v>
      </c>
      <c r="G11" s="5">
        <v>5726</v>
      </c>
    </row>
    <row r="12" spans="1:26" ht="18" customHeight="1">
      <c r="A12" s="4" t="s">
        <v>12</v>
      </c>
      <c r="B12" s="5">
        <v>2102</v>
      </c>
      <c r="C12" s="5">
        <v>1920</v>
      </c>
      <c r="D12" s="5">
        <f t="shared" si="0"/>
        <v>4022</v>
      </c>
      <c r="E12" s="5">
        <v>2607</v>
      </c>
      <c r="F12" s="5">
        <v>2580</v>
      </c>
      <c r="G12" s="5">
        <v>5187</v>
      </c>
    </row>
    <row r="13" spans="1:26" ht="18" customHeight="1">
      <c r="A13" s="4" t="s">
        <v>13</v>
      </c>
      <c r="B13" s="5">
        <v>1876</v>
      </c>
      <c r="C13" s="5">
        <v>1690</v>
      </c>
      <c r="D13" s="5">
        <f t="shared" si="0"/>
        <v>3566</v>
      </c>
      <c r="E13" s="5">
        <v>2482</v>
      </c>
      <c r="F13" s="5">
        <v>2408</v>
      </c>
      <c r="G13" s="5">
        <v>4890</v>
      </c>
    </row>
    <row r="14" spans="1:26" ht="18" customHeight="1">
      <c r="A14" s="4" t="s">
        <v>14</v>
      </c>
      <c r="B14" s="5">
        <v>1569</v>
      </c>
      <c r="C14" s="5">
        <v>1452</v>
      </c>
      <c r="D14" s="5">
        <f t="shared" si="0"/>
        <v>3021</v>
      </c>
      <c r="E14" s="5">
        <v>1983</v>
      </c>
      <c r="F14" s="5">
        <v>1909</v>
      </c>
      <c r="G14" s="5">
        <v>3892</v>
      </c>
    </row>
    <row r="15" spans="1:26" ht="18" customHeight="1">
      <c r="A15" s="4" t="s">
        <v>15</v>
      </c>
      <c r="B15" s="5">
        <v>1476</v>
      </c>
      <c r="C15" s="5">
        <v>1271</v>
      </c>
      <c r="D15" s="5">
        <f t="shared" si="0"/>
        <v>2747</v>
      </c>
      <c r="E15" s="5">
        <v>1717</v>
      </c>
      <c r="F15" s="5">
        <v>1666</v>
      </c>
      <c r="G15" s="5">
        <v>3383</v>
      </c>
    </row>
    <row r="16" spans="1:26" ht="18" customHeight="1">
      <c r="A16" s="4" t="s">
        <v>16</v>
      </c>
      <c r="B16" s="5">
        <v>1209</v>
      </c>
      <c r="C16" s="5">
        <v>1048</v>
      </c>
      <c r="D16" s="5">
        <f t="shared" si="0"/>
        <v>2257</v>
      </c>
      <c r="E16" s="5">
        <v>1529</v>
      </c>
      <c r="F16" s="5">
        <v>1452</v>
      </c>
      <c r="G16" s="5">
        <v>2981</v>
      </c>
    </row>
    <row r="17" spans="1:7" ht="18" customHeight="1">
      <c r="A17" s="4" t="s">
        <v>17</v>
      </c>
      <c r="B17" s="5">
        <v>857</v>
      </c>
      <c r="C17" s="5">
        <v>716</v>
      </c>
      <c r="D17" s="5">
        <f t="shared" si="0"/>
        <v>1573</v>
      </c>
      <c r="E17" s="5">
        <v>1422</v>
      </c>
      <c r="F17" s="5">
        <v>1262</v>
      </c>
      <c r="G17" s="5">
        <v>2684</v>
      </c>
    </row>
    <row r="18" spans="1:7" ht="18" customHeight="1">
      <c r="A18" s="4" t="s">
        <v>18</v>
      </c>
      <c r="B18" s="5">
        <v>768</v>
      </c>
      <c r="C18" s="5">
        <v>553</v>
      </c>
      <c r="D18" s="5">
        <f t="shared" si="0"/>
        <v>1321</v>
      </c>
      <c r="E18" s="5">
        <v>1171</v>
      </c>
      <c r="F18" s="5">
        <v>1028</v>
      </c>
      <c r="G18" s="5">
        <v>2199</v>
      </c>
    </row>
    <row r="19" spans="1:7" ht="18" customHeight="1">
      <c r="A19" s="4" t="s">
        <v>19</v>
      </c>
      <c r="B19" s="5">
        <v>611</v>
      </c>
      <c r="C19" s="5">
        <v>475</v>
      </c>
      <c r="D19" s="5">
        <f t="shared" si="0"/>
        <v>1086</v>
      </c>
      <c r="E19" s="5">
        <v>826</v>
      </c>
      <c r="F19" s="5">
        <v>693</v>
      </c>
      <c r="G19" s="5">
        <v>1519</v>
      </c>
    </row>
    <row r="20" spans="1:7" ht="18" customHeight="1">
      <c r="A20" s="4" t="s">
        <v>20</v>
      </c>
      <c r="B20" s="5">
        <v>493</v>
      </c>
      <c r="C20" s="5">
        <v>366</v>
      </c>
      <c r="D20" s="5">
        <f t="shared" si="0"/>
        <v>859</v>
      </c>
      <c r="E20" s="5">
        <v>599</v>
      </c>
      <c r="F20" s="5">
        <v>458</v>
      </c>
      <c r="G20" s="5">
        <v>1057</v>
      </c>
    </row>
    <row r="21" spans="1:7" ht="18" customHeight="1">
      <c r="A21" s="4" t="s">
        <v>21</v>
      </c>
      <c r="B21" s="5">
        <v>500</v>
      </c>
      <c r="C21" s="5">
        <v>377</v>
      </c>
      <c r="D21" s="5">
        <f t="shared" si="0"/>
        <v>877</v>
      </c>
      <c r="E21" s="5">
        <v>852</v>
      </c>
      <c r="F21" s="7">
        <v>613</v>
      </c>
      <c r="G21" s="5">
        <v>1465</v>
      </c>
    </row>
    <row r="22" spans="1:7" ht="18" customHeight="1">
      <c r="A22" s="4" t="s">
        <v>22</v>
      </c>
      <c r="B22" s="5">
        <f t="shared" ref="B22:G22" si="1">SUM(B6:B21)</f>
        <v>30742</v>
      </c>
      <c r="C22" s="5">
        <f t="shared" si="1"/>
        <v>28261</v>
      </c>
      <c r="D22" s="5">
        <f t="shared" si="1"/>
        <v>59003</v>
      </c>
      <c r="E22" s="5">
        <f t="shared" si="1"/>
        <v>32022</v>
      </c>
      <c r="F22" s="5">
        <f t="shared" si="1"/>
        <v>30568</v>
      </c>
      <c r="G22" s="5">
        <f t="shared" si="1"/>
        <v>62590</v>
      </c>
    </row>
    <row r="23" spans="1:7" ht="15.75" customHeight="1">
      <c r="A23" s="2" t="s">
        <v>23</v>
      </c>
      <c r="B23" s="2"/>
      <c r="C23" s="2"/>
      <c r="D23" s="2"/>
    </row>
    <row r="24" spans="1:7" ht="15.75" customHeight="1"/>
    <row r="25" spans="1:7" ht="15.75" customHeight="1"/>
    <row r="26" spans="1:7" ht="15.75" customHeight="1"/>
    <row r="27" spans="1:7" ht="15.75" customHeight="1"/>
    <row r="28" spans="1:7" ht="15.75" customHeight="1"/>
    <row r="29" spans="1:7" ht="15.75" customHeight="1"/>
    <row r="30" spans="1:7" ht="15.75" customHeight="1"/>
    <row r="31" spans="1:7" ht="15.75" customHeight="1"/>
    <row r="32" spans="1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4:A5"/>
    <mergeCell ref="B4:D4"/>
    <mergeCell ref="E4:G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sangay</cp:lastModifiedBy>
  <dcterms:modified xsi:type="dcterms:W3CDTF">2019-02-25T07:35:31Z</dcterms:modified>
</cp:coreProperties>
</file>