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User\Desktop\Paro\"/>
    </mc:Choice>
  </mc:AlternateContent>
  <bookViews>
    <workbookView xWindow="0" yWindow="0" windowWidth="20490" windowHeight="7755"/>
  </bookViews>
  <sheets>
    <sheet name="Section 4 Education-Section 4.3" sheetId="1" r:id="rId1"/>
  </sheets>
  <externalReferences>
    <externalReference r:id="rId2"/>
  </externalReferences>
  <definedNames>
    <definedName name="Index_Sheet_Kutools">#REF!</definedName>
    <definedName name="LOCAL_MYSQL_DATE_FORMAT" hidden="1">REPT(LOCAL_YEAR_FORMAT,4)&amp;LOCAL_DATE_SEPARATOR&amp;REPT(LOCAL_MONTH_FORMAT,2)&amp;LOCAL_DATE_SEPARATOR&amp;REPT(LOCAL_DAY_FORMAT,2)&amp;" "&amp;REPT(LOCAL_HOUR_FORMAT,2)&amp;LOCAL_TIME_SEPARATOR&amp;REPT(LOCAL_MINUTE_FORMAT,2)&amp;LOCAL_TIME_SEPARATOR&amp;REPT(LOCAL_SECOND_FORMAT,2)</definedName>
    <definedName name="Section">'[1]Section 6.1'!#REF!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B51" i="1" l="1"/>
  <c r="B47" i="1"/>
  <c r="E46" i="1"/>
  <c r="B43" i="1"/>
  <c r="E41" i="1"/>
  <c r="B38" i="1"/>
  <c r="B34" i="1"/>
  <c r="E33" i="1"/>
  <c r="E30" i="1" s="1"/>
  <c r="B30" i="1"/>
  <c r="B25" i="1"/>
  <c r="B21" i="1"/>
  <c r="E20" i="1"/>
  <c r="E18" i="1"/>
  <c r="B17" i="1"/>
  <c r="B12" i="1"/>
  <c r="B8" i="1"/>
  <c r="E7" i="1"/>
  <c r="E5" i="1"/>
  <c r="E4" i="1"/>
  <c r="B4" i="1"/>
</calcChain>
</file>

<file path=xl/comments1.xml><?xml version="1.0" encoding="utf-8"?>
<comments xmlns="http://schemas.openxmlformats.org/spreadsheetml/2006/main">
  <authors>
    <author>dorji phuntsho</author>
  </authors>
  <commentList>
    <comment ref="A1" authorId="0" shapeId="0">
      <text>
        <r>
          <rPr>
            <b/>
            <sz val="9"/>
            <color indexed="81"/>
            <rFont val="Tahoma"/>
            <family val="2"/>
          </rPr>
          <t xml:space="preserve">Workbooks:_x000D_
Section 4 Education.xls_x000D_
Worksheets:_x000D_
Section 4.3_x000D_
</t>
        </r>
      </text>
    </comment>
  </commentList>
</comments>
</file>

<file path=xl/sharedStrings.xml><?xml version="1.0" encoding="utf-8"?>
<sst xmlns="http://schemas.openxmlformats.org/spreadsheetml/2006/main" count="151" uniqueCount="24">
  <si>
    <r>
      <t>Table 4.3: Students by Age-Group, Sex and by Level,</t>
    </r>
    <r>
      <rPr>
        <b/>
        <sz val="12"/>
        <rFont val="Courier New"/>
        <family val="3"/>
      </rPr>
      <t xml:space="preserve"> Paro</t>
    </r>
    <r>
      <rPr>
        <b/>
        <sz val="12"/>
        <color indexed="8"/>
        <rFont val="Courier New"/>
        <family val="3"/>
      </rPr>
      <t xml:space="preserve"> (2010-2013)</t>
    </r>
  </si>
  <si>
    <t>Details</t>
  </si>
  <si>
    <t>Students in primary school level (Class PP-VI)</t>
  </si>
  <si>
    <t xml:space="preserve">Total </t>
  </si>
  <si>
    <t>…</t>
  </si>
  <si>
    <t>Age &lt; 6 years</t>
  </si>
  <si>
    <t>Age 6-12 years</t>
  </si>
  <si>
    <t>Age 13 &amp; above</t>
  </si>
  <si>
    <t>Boys</t>
  </si>
  <si>
    <t>Girls</t>
  </si>
  <si>
    <t>Student in LSS level  (Class VII-VIII)</t>
  </si>
  <si>
    <t>Age &lt; 13 years</t>
  </si>
  <si>
    <t>Age 13-14 years</t>
  </si>
  <si>
    <t>Age 15 &amp; above</t>
  </si>
  <si>
    <t>Students in MSS level (Class IX-X)</t>
  </si>
  <si>
    <t>Age &lt; 15 years</t>
  </si>
  <si>
    <t>Age 15-16 years</t>
  </si>
  <si>
    <t>Age 17 &amp; above</t>
  </si>
  <si>
    <t>Students in HSS level (Class XI-XII)</t>
  </si>
  <si>
    <t xml:space="preserve">Total  </t>
  </si>
  <si>
    <t>Age &lt; 17 years</t>
  </si>
  <si>
    <t>Age 17-18 years</t>
  </si>
  <si>
    <t>Age 19 &amp; above</t>
  </si>
  <si>
    <r>
      <t>Source: Education Sector</t>
    </r>
    <r>
      <rPr>
        <sz val="12"/>
        <rFont val="Courier New"/>
        <family val="3"/>
      </rPr>
      <t>,Paro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</si>
</sst>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_(* #,##0_);_(* \(#,##0\);_(* &quot;-&quot;??_);_(@_)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color indexed="8"/>
      <name val="Courier New"/>
      <family val="3"/>
    </font>
    <font>
      <b/>
      <sz val="12"/>
      <name val="Courier New"/>
      <family val="3"/>
    </font>
    <font>
      <sz val="12"/>
      <color indexed="8"/>
      <name val="Courier New"/>
      <family val="3"/>
    </font>
    <font>
      <sz val="12"/>
      <name val="Courier New"/>
      <family val="3"/>
    </font>
    <font>
      <sz val="12"/>
      <color theme="1"/>
      <name val="Courier New"/>
      <family val="3"/>
    </font>
    <font>
      <sz val="11"/>
      <color indexed="8"/>
      <name val="Calibri"/>
      <family val="2"/>
    </font>
    <font>
      <b/>
      <sz val="9"/>
      <color indexed="81"/>
      <name val="Tahoma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3" fontId="7" fillId="0" borderId="0" applyFont="0" applyFill="0" applyBorder="0" applyAlignment="0" applyProtection="0"/>
  </cellStyleXfs>
  <cellXfs count="24">
    <xf numFmtId="0" fontId="0" fillId="0" borderId="0" xfId="0"/>
    <xf numFmtId="0" fontId="2" fillId="0" borderId="1" xfId="0" applyFont="1" applyFill="1" applyBorder="1" applyAlignment="1">
      <alignment horizontal="left"/>
    </xf>
    <xf numFmtId="0" fontId="4" fillId="0" borderId="0" xfId="0" applyFont="1" applyFill="1" applyBorder="1" applyAlignment="1"/>
    <xf numFmtId="0" fontId="5" fillId="0" borderId="2" xfId="0" applyFont="1" applyFill="1" applyBorder="1" applyAlignment="1"/>
    <xf numFmtId="0" fontId="4" fillId="0" borderId="3" xfId="0" applyFont="1" applyFill="1" applyBorder="1" applyAlignment="1">
      <alignment horizontal="right" vertical="center"/>
    </xf>
    <xf numFmtId="0" fontId="6" fillId="0" borderId="2" xfId="0" applyFont="1" applyFill="1" applyBorder="1" applyAlignment="1"/>
    <xf numFmtId="0" fontId="4" fillId="0" borderId="3" xfId="0" applyFont="1" applyFill="1" applyBorder="1" applyAlignment="1">
      <alignment horizontal="right"/>
    </xf>
    <xf numFmtId="0" fontId="6" fillId="0" borderId="4" xfId="0" applyFont="1" applyFill="1" applyBorder="1" applyAlignment="1">
      <alignment horizontal="left" indent="1"/>
    </xf>
    <xf numFmtId="0" fontId="4" fillId="0" borderId="0" xfId="0" applyFont="1" applyFill="1" applyBorder="1"/>
    <xf numFmtId="3" fontId="4" fillId="0" borderId="0" xfId="2" applyNumberFormat="1" applyFont="1" applyFill="1" applyBorder="1" applyAlignment="1">
      <alignment horizontal="right"/>
    </xf>
    <xf numFmtId="3" fontId="4" fillId="0" borderId="0" xfId="0" applyNumberFormat="1" applyFont="1" applyFill="1" applyBorder="1" applyAlignment="1"/>
    <xf numFmtId="0" fontId="6" fillId="0" borderId="4" xfId="0" applyFont="1" applyFill="1" applyBorder="1" applyAlignment="1">
      <alignment horizontal="left" indent="2"/>
    </xf>
    <xf numFmtId="0" fontId="6" fillId="0" borderId="4" xfId="0" applyFont="1" applyFill="1" applyBorder="1" applyAlignment="1"/>
    <xf numFmtId="0" fontId="4" fillId="0" borderId="1" xfId="0" applyFont="1" applyFill="1" applyBorder="1"/>
    <xf numFmtId="0" fontId="5" fillId="0" borderId="3" xfId="0" applyFont="1" applyFill="1" applyBorder="1" applyAlignment="1"/>
    <xf numFmtId="0" fontId="6" fillId="0" borderId="5" xfId="0" applyFont="1" applyFill="1" applyBorder="1" applyAlignment="1">
      <alignment horizontal="left" indent="1"/>
    </xf>
    <xf numFmtId="3" fontId="4" fillId="0" borderId="1" xfId="2" applyNumberFormat="1" applyFont="1" applyFill="1" applyBorder="1" applyAlignment="1">
      <alignment horizontal="right"/>
    </xf>
    <xf numFmtId="0" fontId="6" fillId="0" borderId="4" xfId="0" applyFont="1" applyFill="1" applyBorder="1" applyAlignment="1">
      <alignment horizontal="left"/>
    </xf>
    <xf numFmtId="164" fontId="4" fillId="0" borderId="0" xfId="1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right"/>
    </xf>
    <xf numFmtId="0" fontId="6" fillId="0" borderId="2" xfId="0" applyFont="1" applyFill="1" applyBorder="1" applyAlignment="1">
      <alignment horizontal="left"/>
    </xf>
    <xf numFmtId="164" fontId="4" fillId="0" borderId="3" xfId="1" applyNumberFormat="1" applyFont="1" applyFill="1" applyBorder="1" applyAlignment="1">
      <alignment horizontal="right"/>
    </xf>
    <xf numFmtId="0" fontId="4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right" vertical="center"/>
    </xf>
  </cellXfs>
  <cellStyles count="3">
    <cellStyle name="Comma" xfId="1" builtinId="3"/>
    <cellStyle name="Comma 10" xfId="2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esktop/ADS%20for%20web/Paro_f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ection 1.1"/>
      <sheetName val="Section 1.2"/>
      <sheetName val="Section 10.1-10.10 BLSS &amp; Pover"/>
      <sheetName val="Section 11 Prices-Section 11.1"/>
      <sheetName val="Section 12.1"/>
      <sheetName val="Section 12.2"/>
      <sheetName val="Section 12.3"/>
      <sheetName val="Section 12.4"/>
      <sheetName val="Section 12.5"/>
      <sheetName val="Section 12.6"/>
      <sheetName val="Section 12.7"/>
      <sheetName val="Section 12.8"/>
      <sheetName val="Section 12.9"/>
      <sheetName val="Section 12.10"/>
      <sheetName val="Section 13.1"/>
      <sheetName val="Section 13.2"/>
      <sheetName val="Section 13.3"/>
      <sheetName val="Section 13.4"/>
      <sheetName val="Section 13.5"/>
      <sheetName val="Section 14.1 "/>
      <sheetName val="Section 14.2 -14.5 BLSS"/>
      <sheetName val="Section 15.1 "/>
      <sheetName val="Section 15.2-15.6 BLSS &amp; Povert"/>
      <sheetName val="Section 16.1"/>
      <sheetName val="Section 16.2"/>
      <sheetName val="Section 17.1"/>
      <sheetName val="Section 17.2"/>
      <sheetName val="Section 18.1"/>
      <sheetName val="Section 18.2"/>
      <sheetName val="Section 18.3"/>
      <sheetName val="Section 18.4"/>
      <sheetName val="Section 18.5-18.6 BLSS "/>
      <sheetName val="Section 19.1"/>
      <sheetName val="Section 19.2-19.4 BLSS"/>
      <sheetName val="Section 2.1"/>
      <sheetName val="Section 20.1"/>
      <sheetName val="Section 20.2"/>
      <sheetName val="Section 20.3"/>
      <sheetName val="Section 21.1"/>
      <sheetName val="Section 21.2"/>
      <sheetName val="Section 21.3-21.5 BLSS &amp; Pover"/>
      <sheetName val="Section 3.1"/>
      <sheetName val="Section 3.2"/>
      <sheetName val="Section 3.3"/>
      <sheetName val="Section 3.4"/>
      <sheetName val="Section 3.5"/>
      <sheetName val="Section 3.6"/>
      <sheetName val="Section 3.7"/>
      <sheetName val="Section 3.8"/>
      <sheetName val="Section 3.9"/>
      <sheetName val="Section 3.11"/>
      <sheetName val="Section 3.12"/>
      <sheetName val="Section 3.13"/>
      <sheetName val="Section 3.14-3.24 BLSS &amp; Povert"/>
      <sheetName val="Section 4 Education-Section 4.1"/>
      <sheetName val="Section 4 Education-Section 4.2"/>
      <sheetName val="Section 4 Education-Section 4.3"/>
      <sheetName val="Section 4.4-4.6 BLSS &amp; Poverty"/>
      <sheetName val="Section 5.1"/>
      <sheetName val="Section 5.2"/>
      <sheetName val="Section 5.3"/>
      <sheetName val="Section 6.1"/>
      <sheetName val="Section 6.2"/>
      <sheetName val="Section 6.3"/>
      <sheetName val="Section 6.5"/>
      <sheetName val="Section 6.6"/>
      <sheetName val="Section 6.7"/>
      <sheetName val="Section 6.8"/>
      <sheetName val="Section 6.9"/>
      <sheetName val="Section 6.10"/>
      <sheetName val="Section 6.11"/>
      <sheetName val="Section 6.12"/>
      <sheetName val="Section 6.13"/>
      <sheetName val="Section 6.14"/>
      <sheetName val="Section 6. 15"/>
      <sheetName val="Section 7 Elections-Section 7.1"/>
      <sheetName val="Section 7.2 "/>
      <sheetName val="Section 7.3 &amp; 7.4"/>
      <sheetName val="Section 7.5 &amp; 7.6"/>
      <sheetName val="Section 7 Elections-Table 7.7"/>
      <sheetName val="Section 8.1"/>
      <sheetName val="Section 8.2"/>
      <sheetName val="Section 8.3"/>
      <sheetName val="Section 8.4"/>
      <sheetName val="Section 8.5"/>
      <sheetName val="Section 8.6"/>
      <sheetName val="Section 9.1"/>
      <sheetName val="Section 9.2"/>
      <sheetName val="Section 9.3"/>
      <sheetName val="Section 9.4 BLSS 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tabColor rgb="FFFFFF00"/>
  </sheetPr>
  <dimension ref="A1:E56"/>
  <sheetViews>
    <sheetView tabSelected="1" zoomScaleNormal="100" workbookViewId="0">
      <selection activeCell="H23" sqref="H23"/>
    </sheetView>
  </sheetViews>
  <sheetFormatPr defaultRowHeight="15.75" x14ac:dyDescent="0.25"/>
  <cols>
    <col min="1" max="1" width="69.28515625" style="2" customWidth="1"/>
    <col min="2" max="5" width="11" style="2" customWidth="1"/>
    <col min="6" max="7" width="8.42578125" style="2" customWidth="1"/>
    <col min="8" max="8" width="6.28515625" style="2" customWidth="1"/>
    <col min="9" max="9" width="7" style="2" customWidth="1"/>
    <col min="10" max="10" width="8.42578125" style="2" customWidth="1"/>
    <col min="11" max="256" width="9.140625" style="2"/>
    <col min="257" max="257" width="69.28515625" style="2" customWidth="1"/>
    <col min="258" max="261" width="11" style="2" customWidth="1"/>
    <col min="262" max="263" width="8.42578125" style="2" customWidth="1"/>
    <col min="264" max="264" width="6.28515625" style="2" customWidth="1"/>
    <col min="265" max="265" width="7" style="2" customWidth="1"/>
    <col min="266" max="266" width="8.42578125" style="2" customWidth="1"/>
    <col min="267" max="512" width="9.140625" style="2"/>
    <col min="513" max="513" width="69.28515625" style="2" customWidth="1"/>
    <col min="514" max="517" width="11" style="2" customWidth="1"/>
    <col min="518" max="519" width="8.42578125" style="2" customWidth="1"/>
    <col min="520" max="520" width="6.28515625" style="2" customWidth="1"/>
    <col min="521" max="521" width="7" style="2" customWidth="1"/>
    <col min="522" max="522" width="8.42578125" style="2" customWidth="1"/>
    <col min="523" max="768" width="9.140625" style="2"/>
    <col min="769" max="769" width="69.28515625" style="2" customWidth="1"/>
    <col min="770" max="773" width="11" style="2" customWidth="1"/>
    <col min="774" max="775" width="8.42578125" style="2" customWidth="1"/>
    <col min="776" max="776" width="6.28515625" style="2" customWidth="1"/>
    <col min="777" max="777" width="7" style="2" customWidth="1"/>
    <col min="778" max="778" width="8.42578125" style="2" customWidth="1"/>
    <col min="779" max="1024" width="9.140625" style="2"/>
    <col min="1025" max="1025" width="69.28515625" style="2" customWidth="1"/>
    <col min="1026" max="1029" width="11" style="2" customWidth="1"/>
    <col min="1030" max="1031" width="8.42578125" style="2" customWidth="1"/>
    <col min="1032" max="1032" width="6.28515625" style="2" customWidth="1"/>
    <col min="1033" max="1033" width="7" style="2" customWidth="1"/>
    <col min="1034" max="1034" width="8.42578125" style="2" customWidth="1"/>
    <col min="1035" max="1280" width="9.140625" style="2"/>
    <col min="1281" max="1281" width="69.28515625" style="2" customWidth="1"/>
    <col min="1282" max="1285" width="11" style="2" customWidth="1"/>
    <col min="1286" max="1287" width="8.42578125" style="2" customWidth="1"/>
    <col min="1288" max="1288" width="6.28515625" style="2" customWidth="1"/>
    <col min="1289" max="1289" width="7" style="2" customWidth="1"/>
    <col min="1290" max="1290" width="8.42578125" style="2" customWidth="1"/>
    <col min="1291" max="1536" width="9.140625" style="2"/>
    <col min="1537" max="1537" width="69.28515625" style="2" customWidth="1"/>
    <col min="1538" max="1541" width="11" style="2" customWidth="1"/>
    <col min="1542" max="1543" width="8.42578125" style="2" customWidth="1"/>
    <col min="1544" max="1544" width="6.28515625" style="2" customWidth="1"/>
    <col min="1545" max="1545" width="7" style="2" customWidth="1"/>
    <col min="1546" max="1546" width="8.42578125" style="2" customWidth="1"/>
    <col min="1547" max="1792" width="9.140625" style="2"/>
    <col min="1793" max="1793" width="69.28515625" style="2" customWidth="1"/>
    <col min="1794" max="1797" width="11" style="2" customWidth="1"/>
    <col min="1798" max="1799" width="8.42578125" style="2" customWidth="1"/>
    <col min="1800" max="1800" width="6.28515625" style="2" customWidth="1"/>
    <col min="1801" max="1801" width="7" style="2" customWidth="1"/>
    <col min="1802" max="1802" width="8.42578125" style="2" customWidth="1"/>
    <col min="1803" max="2048" width="9.140625" style="2"/>
    <col min="2049" max="2049" width="69.28515625" style="2" customWidth="1"/>
    <col min="2050" max="2053" width="11" style="2" customWidth="1"/>
    <col min="2054" max="2055" width="8.42578125" style="2" customWidth="1"/>
    <col min="2056" max="2056" width="6.28515625" style="2" customWidth="1"/>
    <col min="2057" max="2057" width="7" style="2" customWidth="1"/>
    <col min="2058" max="2058" width="8.42578125" style="2" customWidth="1"/>
    <col min="2059" max="2304" width="9.140625" style="2"/>
    <col min="2305" max="2305" width="69.28515625" style="2" customWidth="1"/>
    <col min="2306" max="2309" width="11" style="2" customWidth="1"/>
    <col min="2310" max="2311" width="8.42578125" style="2" customWidth="1"/>
    <col min="2312" max="2312" width="6.28515625" style="2" customWidth="1"/>
    <col min="2313" max="2313" width="7" style="2" customWidth="1"/>
    <col min="2314" max="2314" width="8.42578125" style="2" customWidth="1"/>
    <col min="2315" max="2560" width="9.140625" style="2"/>
    <col min="2561" max="2561" width="69.28515625" style="2" customWidth="1"/>
    <col min="2562" max="2565" width="11" style="2" customWidth="1"/>
    <col min="2566" max="2567" width="8.42578125" style="2" customWidth="1"/>
    <col min="2568" max="2568" width="6.28515625" style="2" customWidth="1"/>
    <col min="2569" max="2569" width="7" style="2" customWidth="1"/>
    <col min="2570" max="2570" width="8.42578125" style="2" customWidth="1"/>
    <col min="2571" max="2816" width="9.140625" style="2"/>
    <col min="2817" max="2817" width="69.28515625" style="2" customWidth="1"/>
    <col min="2818" max="2821" width="11" style="2" customWidth="1"/>
    <col min="2822" max="2823" width="8.42578125" style="2" customWidth="1"/>
    <col min="2824" max="2824" width="6.28515625" style="2" customWidth="1"/>
    <col min="2825" max="2825" width="7" style="2" customWidth="1"/>
    <col min="2826" max="2826" width="8.42578125" style="2" customWidth="1"/>
    <col min="2827" max="3072" width="9.140625" style="2"/>
    <col min="3073" max="3073" width="69.28515625" style="2" customWidth="1"/>
    <col min="3074" max="3077" width="11" style="2" customWidth="1"/>
    <col min="3078" max="3079" width="8.42578125" style="2" customWidth="1"/>
    <col min="3080" max="3080" width="6.28515625" style="2" customWidth="1"/>
    <col min="3081" max="3081" width="7" style="2" customWidth="1"/>
    <col min="3082" max="3082" width="8.42578125" style="2" customWidth="1"/>
    <col min="3083" max="3328" width="9.140625" style="2"/>
    <col min="3329" max="3329" width="69.28515625" style="2" customWidth="1"/>
    <col min="3330" max="3333" width="11" style="2" customWidth="1"/>
    <col min="3334" max="3335" width="8.42578125" style="2" customWidth="1"/>
    <col min="3336" max="3336" width="6.28515625" style="2" customWidth="1"/>
    <col min="3337" max="3337" width="7" style="2" customWidth="1"/>
    <col min="3338" max="3338" width="8.42578125" style="2" customWidth="1"/>
    <col min="3339" max="3584" width="9.140625" style="2"/>
    <col min="3585" max="3585" width="69.28515625" style="2" customWidth="1"/>
    <col min="3586" max="3589" width="11" style="2" customWidth="1"/>
    <col min="3590" max="3591" width="8.42578125" style="2" customWidth="1"/>
    <col min="3592" max="3592" width="6.28515625" style="2" customWidth="1"/>
    <col min="3593" max="3593" width="7" style="2" customWidth="1"/>
    <col min="3594" max="3594" width="8.42578125" style="2" customWidth="1"/>
    <col min="3595" max="3840" width="9.140625" style="2"/>
    <col min="3841" max="3841" width="69.28515625" style="2" customWidth="1"/>
    <col min="3842" max="3845" width="11" style="2" customWidth="1"/>
    <col min="3846" max="3847" width="8.42578125" style="2" customWidth="1"/>
    <col min="3848" max="3848" width="6.28515625" style="2" customWidth="1"/>
    <col min="3849" max="3849" width="7" style="2" customWidth="1"/>
    <col min="3850" max="3850" width="8.42578125" style="2" customWidth="1"/>
    <col min="3851" max="4096" width="9.140625" style="2"/>
    <col min="4097" max="4097" width="69.28515625" style="2" customWidth="1"/>
    <col min="4098" max="4101" width="11" style="2" customWidth="1"/>
    <col min="4102" max="4103" width="8.42578125" style="2" customWidth="1"/>
    <col min="4104" max="4104" width="6.28515625" style="2" customWidth="1"/>
    <col min="4105" max="4105" width="7" style="2" customWidth="1"/>
    <col min="4106" max="4106" width="8.42578125" style="2" customWidth="1"/>
    <col min="4107" max="4352" width="9.140625" style="2"/>
    <col min="4353" max="4353" width="69.28515625" style="2" customWidth="1"/>
    <col min="4354" max="4357" width="11" style="2" customWidth="1"/>
    <col min="4358" max="4359" width="8.42578125" style="2" customWidth="1"/>
    <col min="4360" max="4360" width="6.28515625" style="2" customWidth="1"/>
    <col min="4361" max="4361" width="7" style="2" customWidth="1"/>
    <col min="4362" max="4362" width="8.42578125" style="2" customWidth="1"/>
    <col min="4363" max="4608" width="9.140625" style="2"/>
    <col min="4609" max="4609" width="69.28515625" style="2" customWidth="1"/>
    <col min="4610" max="4613" width="11" style="2" customWidth="1"/>
    <col min="4614" max="4615" width="8.42578125" style="2" customWidth="1"/>
    <col min="4616" max="4616" width="6.28515625" style="2" customWidth="1"/>
    <col min="4617" max="4617" width="7" style="2" customWidth="1"/>
    <col min="4618" max="4618" width="8.42578125" style="2" customWidth="1"/>
    <col min="4619" max="4864" width="9.140625" style="2"/>
    <col min="4865" max="4865" width="69.28515625" style="2" customWidth="1"/>
    <col min="4866" max="4869" width="11" style="2" customWidth="1"/>
    <col min="4870" max="4871" width="8.42578125" style="2" customWidth="1"/>
    <col min="4872" max="4872" width="6.28515625" style="2" customWidth="1"/>
    <col min="4873" max="4873" width="7" style="2" customWidth="1"/>
    <col min="4874" max="4874" width="8.42578125" style="2" customWidth="1"/>
    <col min="4875" max="5120" width="9.140625" style="2"/>
    <col min="5121" max="5121" width="69.28515625" style="2" customWidth="1"/>
    <col min="5122" max="5125" width="11" style="2" customWidth="1"/>
    <col min="5126" max="5127" width="8.42578125" style="2" customWidth="1"/>
    <col min="5128" max="5128" width="6.28515625" style="2" customWidth="1"/>
    <col min="5129" max="5129" width="7" style="2" customWidth="1"/>
    <col min="5130" max="5130" width="8.42578125" style="2" customWidth="1"/>
    <col min="5131" max="5376" width="9.140625" style="2"/>
    <col min="5377" max="5377" width="69.28515625" style="2" customWidth="1"/>
    <col min="5378" max="5381" width="11" style="2" customWidth="1"/>
    <col min="5382" max="5383" width="8.42578125" style="2" customWidth="1"/>
    <col min="5384" max="5384" width="6.28515625" style="2" customWidth="1"/>
    <col min="5385" max="5385" width="7" style="2" customWidth="1"/>
    <col min="5386" max="5386" width="8.42578125" style="2" customWidth="1"/>
    <col min="5387" max="5632" width="9.140625" style="2"/>
    <col min="5633" max="5633" width="69.28515625" style="2" customWidth="1"/>
    <col min="5634" max="5637" width="11" style="2" customWidth="1"/>
    <col min="5638" max="5639" width="8.42578125" style="2" customWidth="1"/>
    <col min="5640" max="5640" width="6.28515625" style="2" customWidth="1"/>
    <col min="5641" max="5641" width="7" style="2" customWidth="1"/>
    <col min="5642" max="5642" width="8.42578125" style="2" customWidth="1"/>
    <col min="5643" max="5888" width="9.140625" style="2"/>
    <col min="5889" max="5889" width="69.28515625" style="2" customWidth="1"/>
    <col min="5890" max="5893" width="11" style="2" customWidth="1"/>
    <col min="5894" max="5895" width="8.42578125" style="2" customWidth="1"/>
    <col min="5896" max="5896" width="6.28515625" style="2" customWidth="1"/>
    <col min="5897" max="5897" width="7" style="2" customWidth="1"/>
    <col min="5898" max="5898" width="8.42578125" style="2" customWidth="1"/>
    <col min="5899" max="6144" width="9.140625" style="2"/>
    <col min="6145" max="6145" width="69.28515625" style="2" customWidth="1"/>
    <col min="6146" max="6149" width="11" style="2" customWidth="1"/>
    <col min="6150" max="6151" width="8.42578125" style="2" customWidth="1"/>
    <col min="6152" max="6152" width="6.28515625" style="2" customWidth="1"/>
    <col min="6153" max="6153" width="7" style="2" customWidth="1"/>
    <col min="6154" max="6154" width="8.42578125" style="2" customWidth="1"/>
    <col min="6155" max="6400" width="9.140625" style="2"/>
    <col min="6401" max="6401" width="69.28515625" style="2" customWidth="1"/>
    <col min="6402" max="6405" width="11" style="2" customWidth="1"/>
    <col min="6406" max="6407" width="8.42578125" style="2" customWidth="1"/>
    <col min="6408" max="6408" width="6.28515625" style="2" customWidth="1"/>
    <col min="6409" max="6409" width="7" style="2" customWidth="1"/>
    <col min="6410" max="6410" width="8.42578125" style="2" customWidth="1"/>
    <col min="6411" max="6656" width="9.140625" style="2"/>
    <col min="6657" max="6657" width="69.28515625" style="2" customWidth="1"/>
    <col min="6658" max="6661" width="11" style="2" customWidth="1"/>
    <col min="6662" max="6663" width="8.42578125" style="2" customWidth="1"/>
    <col min="6664" max="6664" width="6.28515625" style="2" customWidth="1"/>
    <col min="6665" max="6665" width="7" style="2" customWidth="1"/>
    <col min="6666" max="6666" width="8.42578125" style="2" customWidth="1"/>
    <col min="6667" max="6912" width="9.140625" style="2"/>
    <col min="6913" max="6913" width="69.28515625" style="2" customWidth="1"/>
    <col min="6914" max="6917" width="11" style="2" customWidth="1"/>
    <col min="6918" max="6919" width="8.42578125" style="2" customWidth="1"/>
    <col min="6920" max="6920" width="6.28515625" style="2" customWidth="1"/>
    <col min="6921" max="6921" width="7" style="2" customWidth="1"/>
    <col min="6922" max="6922" width="8.42578125" style="2" customWidth="1"/>
    <col min="6923" max="7168" width="9.140625" style="2"/>
    <col min="7169" max="7169" width="69.28515625" style="2" customWidth="1"/>
    <col min="7170" max="7173" width="11" style="2" customWidth="1"/>
    <col min="7174" max="7175" width="8.42578125" style="2" customWidth="1"/>
    <col min="7176" max="7176" width="6.28515625" style="2" customWidth="1"/>
    <col min="7177" max="7177" width="7" style="2" customWidth="1"/>
    <col min="7178" max="7178" width="8.42578125" style="2" customWidth="1"/>
    <col min="7179" max="7424" width="9.140625" style="2"/>
    <col min="7425" max="7425" width="69.28515625" style="2" customWidth="1"/>
    <col min="7426" max="7429" width="11" style="2" customWidth="1"/>
    <col min="7430" max="7431" width="8.42578125" style="2" customWidth="1"/>
    <col min="7432" max="7432" width="6.28515625" style="2" customWidth="1"/>
    <col min="7433" max="7433" width="7" style="2" customWidth="1"/>
    <col min="7434" max="7434" width="8.42578125" style="2" customWidth="1"/>
    <col min="7435" max="7680" width="9.140625" style="2"/>
    <col min="7681" max="7681" width="69.28515625" style="2" customWidth="1"/>
    <col min="7682" max="7685" width="11" style="2" customWidth="1"/>
    <col min="7686" max="7687" width="8.42578125" style="2" customWidth="1"/>
    <col min="7688" max="7688" width="6.28515625" style="2" customWidth="1"/>
    <col min="7689" max="7689" width="7" style="2" customWidth="1"/>
    <col min="7690" max="7690" width="8.42578125" style="2" customWidth="1"/>
    <col min="7691" max="7936" width="9.140625" style="2"/>
    <col min="7937" max="7937" width="69.28515625" style="2" customWidth="1"/>
    <col min="7938" max="7941" width="11" style="2" customWidth="1"/>
    <col min="7942" max="7943" width="8.42578125" style="2" customWidth="1"/>
    <col min="7944" max="7944" width="6.28515625" style="2" customWidth="1"/>
    <col min="7945" max="7945" width="7" style="2" customWidth="1"/>
    <col min="7946" max="7946" width="8.42578125" style="2" customWidth="1"/>
    <col min="7947" max="8192" width="9.140625" style="2"/>
    <col min="8193" max="8193" width="69.28515625" style="2" customWidth="1"/>
    <col min="8194" max="8197" width="11" style="2" customWidth="1"/>
    <col min="8198" max="8199" width="8.42578125" style="2" customWidth="1"/>
    <col min="8200" max="8200" width="6.28515625" style="2" customWidth="1"/>
    <col min="8201" max="8201" width="7" style="2" customWidth="1"/>
    <col min="8202" max="8202" width="8.42578125" style="2" customWidth="1"/>
    <col min="8203" max="8448" width="9.140625" style="2"/>
    <col min="8449" max="8449" width="69.28515625" style="2" customWidth="1"/>
    <col min="8450" max="8453" width="11" style="2" customWidth="1"/>
    <col min="8454" max="8455" width="8.42578125" style="2" customWidth="1"/>
    <col min="8456" max="8456" width="6.28515625" style="2" customWidth="1"/>
    <col min="8457" max="8457" width="7" style="2" customWidth="1"/>
    <col min="8458" max="8458" width="8.42578125" style="2" customWidth="1"/>
    <col min="8459" max="8704" width="9.140625" style="2"/>
    <col min="8705" max="8705" width="69.28515625" style="2" customWidth="1"/>
    <col min="8706" max="8709" width="11" style="2" customWidth="1"/>
    <col min="8710" max="8711" width="8.42578125" style="2" customWidth="1"/>
    <col min="8712" max="8712" width="6.28515625" style="2" customWidth="1"/>
    <col min="8713" max="8713" width="7" style="2" customWidth="1"/>
    <col min="8714" max="8714" width="8.42578125" style="2" customWidth="1"/>
    <col min="8715" max="8960" width="9.140625" style="2"/>
    <col min="8961" max="8961" width="69.28515625" style="2" customWidth="1"/>
    <col min="8962" max="8965" width="11" style="2" customWidth="1"/>
    <col min="8966" max="8967" width="8.42578125" style="2" customWidth="1"/>
    <col min="8968" max="8968" width="6.28515625" style="2" customWidth="1"/>
    <col min="8969" max="8969" width="7" style="2" customWidth="1"/>
    <col min="8970" max="8970" width="8.42578125" style="2" customWidth="1"/>
    <col min="8971" max="9216" width="9.140625" style="2"/>
    <col min="9217" max="9217" width="69.28515625" style="2" customWidth="1"/>
    <col min="9218" max="9221" width="11" style="2" customWidth="1"/>
    <col min="9222" max="9223" width="8.42578125" style="2" customWidth="1"/>
    <col min="9224" max="9224" width="6.28515625" style="2" customWidth="1"/>
    <col min="9225" max="9225" width="7" style="2" customWidth="1"/>
    <col min="9226" max="9226" width="8.42578125" style="2" customWidth="1"/>
    <col min="9227" max="9472" width="9.140625" style="2"/>
    <col min="9473" max="9473" width="69.28515625" style="2" customWidth="1"/>
    <col min="9474" max="9477" width="11" style="2" customWidth="1"/>
    <col min="9478" max="9479" width="8.42578125" style="2" customWidth="1"/>
    <col min="9480" max="9480" width="6.28515625" style="2" customWidth="1"/>
    <col min="9481" max="9481" width="7" style="2" customWidth="1"/>
    <col min="9482" max="9482" width="8.42578125" style="2" customWidth="1"/>
    <col min="9483" max="9728" width="9.140625" style="2"/>
    <col min="9729" max="9729" width="69.28515625" style="2" customWidth="1"/>
    <col min="9730" max="9733" width="11" style="2" customWidth="1"/>
    <col min="9734" max="9735" width="8.42578125" style="2" customWidth="1"/>
    <col min="9736" max="9736" width="6.28515625" style="2" customWidth="1"/>
    <col min="9737" max="9737" width="7" style="2" customWidth="1"/>
    <col min="9738" max="9738" width="8.42578125" style="2" customWidth="1"/>
    <col min="9739" max="9984" width="9.140625" style="2"/>
    <col min="9985" max="9985" width="69.28515625" style="2" customWidth="1"/>
    <col min="9986" max="9989" width="11" style="2" customWidth="1"/>
    <col min="9990" max="9991" width="8.42578125" style="2" customWidth="1"/>
    <col min="9992" max="9992" width="6.28515625" style="2" customWidth="1"/>
    <col min="9993" max="9993" width="7" style="2" customWidth="1"/>
    <col min="9994" max="9994" width="8.42578125" style="2" customWidth="1"/>
    <col min="9995" max="10240" width="9.140625" style="2"/>
    <col min="10241" max="10241" width="69.28515625" style="2" customWidth="1"/>
    <col min="10242" max="10245" width="11" style="2" customWidth="1"/>
    <col min="10246" max="10247" width="8.42578125" style="2" customWidth="1"/>
    <col min="10248" max="10248" width="6.28515625" style="2" customWidth="1"/>
    <col min="10249" max="10249" width="7" style="2" customWidth="1"/>
    <col min="10250" max="10250" width="8.42578125" style="2" customWidth="1"/>
    <col min="10251" max="10496" width="9.140625" style="2"/>
    <col min="10497" max="10497" width="69.28515625" style="2" customWidth="1"/>
    <col min="10498" max="10501" width="11" style="2" customWidth="1"/>
    <col min="10502" max="10503" width="8.42578125" style="2" customWidth="1"/>
    <col min="10504" max="10504" width="6.28515625" style="2" customWidth="1"/>
    <col min="10505" max="10505" width="7" style="2" customWidth="1"/>
    <col min="10506" max="10506" width="8.42578125" style="2" customWidth="1"/>
    <col min="10507" max="10752" width="9.140625" style="2"/>
    <col min="10753" max="10753" width="69.28515625" style="2" customWidth="1"/>
    <col min="10754" max="10757" width="11" style="2" customWidth="1"/>
    <col min="10758" max="10759" width="8.42578125" style="2" customWidth="1"/>
    <col min="10760" max="10760" width="6.28515625" style="2" customWidth="1"/>
    <col min="10761" max="10761" width="7" style="2" customWidth="1"/>
    <col min="10762" max="10762" width="8.42578125" style="2" customWidth="1"/>
    <col min="10763" max="11008" width="9.140625" style="2"/>
    <col min="11009" max="11009" width="69.28515625" style="2" customWidth="1"/>
    <col min="11010" max="11013" width="11" style="2" customWidth="1"/>
    <col min="11014" max="11015" width="8.42578125" style="2" customWidth="1"/>
    <col min="11016" max="11016" width="6.28515625" style="2" customWidth="1"/>
    <col min="11017" max="11017" width="7" style="2" customWidth="1"/>
    <col min="11018" max="11018" width="8.42578125" style="2" customWidth="1"/>
    <col min="11019" max="11264" width="9.140625" style="2"/>
    <col min="11265" max="11265" width="69.28515625" style="2" customWidth="1"/>
    <col min="11266" max="11269" width="11" style="2" customWidth="1"/>
    <col min="11270" max="11271" width="8.42578125" style="2" customWidth="1"/>
    <col min="11272" max="11272" width="6.28515625" style="2" customWidth="1"/>
    <col min="11273" max="11273" width="7" style="2" customWidth="1"/>
    <col min="11274" max="11274" width="8.42578125" style="2" customWidth="1"/>
    <col min="11275" max="11520" width="9.140625" style="2"/>
    <col min="11521" max="11521" width="69.28515625" style="2" customWidth="1"/>
    <col min="11522" max="11525" width="11" style="2" customWidth="1"/>
    <col min="11526" max="11527" width="8.42578125" style="2" customWidth="1"/>
    <col min="11528" max="11528" width="6.28515625" style="2" customWidth="1"/>
    <col min="11529" max="11529" width="7" style="2" customWidth="1"/>
    <col min="11530" max="11530" width="8.42578125" style="2" customWidth="1"/>
    <col min="11531" max="11776" width="9.140625" style="2"/>
    <col min="11777" max="11777" width="69.28515625" style="2" customWidth="1"/>
    <col min="11778" max="11781" width="11" style="2" customWidth="1"/>
    <col min="11782" max="11783" width="8.42578125" style="2" customWidth="1"/>
    <col min="11784" max="11784" width="6.28515625" style="2" customWidth="1"/>
    <col min="11785" max="11785" width="7" style="2" customWidth="1"/>
    <col min="11786" max="11786" width="8.42578125" style="2" customWidth="1"/>
    <col min="11787" max="12032" width="9.140625" style="2"/>
    <col min="12033" max="12033" width="69.28515625" style="2" customWidth="1"/>
    <col min="12034" max="12037" width="11" style="2" customWidth="1"/>
    <col min="12038" max="12039" width="8.42578125" style="2" customWidth="1"/>
    <col min="12040" max="12040" width="6.28515625" style="2" customWidth="1"/>
    <col min="12041" max="12041" width="7" style="2" customWidth="1"/>
    <col min="12042" max="12042" width="8.42578125" style="2" customWidth="1"/>
    <col min="12043" max="12288" width="9.140625" style="2"/>
    <col min="12289" max="12289" width="69.28515625" style="2" customWidth="1"/>
    <col min="12290" max="12293" width="11" style="2" customWidth="1"/>
    <col min="12294" max="12295" width="8.42578125" style="2" customWidth="1"/>
    <col min="12296" max="12296" width="6.28515625" style="2" customWidth="1"/>
    <col min="12297" max="12297" width="7" style="2" customWidth="1"/>
    <col min="12298" max="12298" width="8.42578125" style="2" customWidth="1"/>
    <col min="12299" max="12544" width="9.140625" style="2"/>
    <col min="12545" max="12545" width="69.28515625" style="2" customWidth="1"/>
    <col min="12546" max="12549" width="11" style="2" customWidth="1"/>
    <col min="12550" max="12551" width="8.42578125" style="2" customWidth="1"/>
    <col min="12552" max="12552" width="6.28515625" style="2" customWidth="1"/>
    <col min="12553" max="12553" width="7" style="2" customWidth="1"/>
    <col min="12554" max="12554" width="8.42578125" style="2" customWidth="1"/>
    <col min="12555" max="12800" width="9.140625" style="2"/>
    <col min="12801" max="12801" width="69.28515625" style="2" customWidth="1"/>
    <col min="12802" max="12805" width="11" style="2" customWidth="1"/>
    <col min="12806" max="12807" width="8.42578125" style="2" customWidth="1"/>
    <col min="12808" max="12808" width="6.28515625" style="2" customWidth="1"/>
    <col min="12809" max="12809" width="7" style="2" customWidth="1"/>
    <col min="12810" max="12810" width="8.42578125" style="2" customWidth="1"/>
    <col min="12811" max="13056" width="9.140625" style="2"/>
    <col min="13057" max="13057" width="69.28515625" style="2" customWidth="1"/>
    <col min="13058" max="13061" width="11" style="2" customWidth="1"/>
    <col min="13062" max="13063" width="8.42578125" style="2" customWidth="1"/>
    <col min="13064" max="13064" width="6.28515625" style="2" customWidth="1"/>
    <col min="13065" max="13065" width="7" style="2" customWidth="1"/>
    <col min="13066" max="13066" width="8.42578125" style="2" customWidth="1"/>
    <col min="13067" max="13312" width="9.140625" style="2"/>
    <col min="13313" max="13313" width="69.28515625" style="2" customWidth="1"/>
    <col min="13314" max="13317" width="11" style="2" customWidth="1"/>
    <col min="13318" max="13319" width="8.42578125" style="2" customWidth="1"/>
    <col min="13320" max="13320" width="6.28515625" style="2" customWidth="1"/>
    <col min="13321" max="13321" width="7" style="2" customWidth="1"/>
    <col min="13322" max="13322" width="8.42578125" style="2" customWidth="1"/>
    <col min="13323" max="13568" width="9.140625" style="2"/>
    <col min="13569" max="13569" width="69.28515625" style="2" customWidth="1"/>
    <col min="13570" max="13573" width="11" style="2" customWidth="1"/>
    <col min="13574" max="13575" width="8.42578125" style="2" customWidth="1"/>
    <col min="13576" max="13576" width="6.28515625" style="2" customWidth="1"/>
    <col min="13577" max="13577" width="7" style="2" customWidth="1"/>
    <col min="13578" max="13578" width="8.42578125" style="2" customWidth="1"/>
    <col min="13579" max="13824" width="9.140625" style="2"/>
    <col min="13825" max="13825" width="69.28515625" style="2" customWidth="1"/>
    <col min="13826" max="13829" width="11" style="2" customWidth="1"/>
    <col min="13830" max="13831" width="8.42578125" style="2" customWidth="1"/>
    <col min="13832" max="13832" width="6.28515625" style="2" customWidth="1"/>
    <col min="13833" max="13833" width="7" style="2" customWidth="1"/>
    <col min="13834" max="13834" width="8.42578125" style="2" customWidth="1"/>
    <col min="13835" max="14080" width="9.140625" style="2"/>
    <col min="14081" max="14081" width="69.28515625" style="2" customWidth="1"/>
    <col min="14082" max="14085" width="11" style="2" customWidth="1"/>
    <col min="14086" max="14087" width="8.42578125" style="2" customWidth="1"/>
    <col min="14088" max="14088" width="6.28515625" style="2" customWidth="1"/>
    <col min="14089" max="14089" width="7" style="2" customWidth="1"/>
    <col min="14090" max="14090" width="8.42578125" style="2" customWidth="1"/>
    <col min="14091" max="14336" width="9.140625" style="2"/>
    <col min="14337" max="14337" width="69.28515625" style="2" customWidth="1"/>
    <col min="14338" max="14341" width="11" style="2" customWidth="1"/>
    <col min="14342" max="14343" width="8.42578125" style="2" customWidth="1"/>
    <col min="14344" max="14344" width="6.28515625" style="2" customWidth="1"/>
    <col min="14345" max="14345" width="7" style="2" customWidth="1"/>
    <col min="14346" max="14346" width="8.42578125" style="2" customWidth="1"/>
    <col min="14347" max="14592" width="9.140625" style="2"/>
    <col min="14593" max="14593" width="69.28515625" style="2" customWidth="1"/>
    <col min="14594" max="14597" width="11" style="2" customWidth="1"/>
    <col min="14598" max="14599" width="8.42578125" style="2" customWidth="1"/>
    <col min="14600" max="14600" width="6.28515625" style="2" customWidth="1"/>
    <col min="14601" max="14601" width="7" style="2" customWidth="1"/>
    <col min="14602" max="14602" width="8.42578125" style="2" customWidth="1"/>
    <col min="14603" max="14848" width="9.140625" style="2"/>
    <col min="14849" max="14849" width="69.28515625" style="2" customWidth="1"/>
    <col min="14850" max="14853" width="11" style="2" customWidth="1"/>
    <col min="14854" max="14855" width="8.42578125" style="2" customWidth="1"/>
    <col min="14856" max="14856" width="6.28515625" style="2" customWidth="1"/>
    <col min="14857" max="14857" width="7" style="2" customWidth="1"/>
    <col min="14858" max="14858" width="8.42578125" style="2" customWidth="1"/>
    <col min="14859" max="15104" width="9.140625" style="2"/>
    <col min="15105" max="15105" width="69.28515625" style="2" customWidth="1"/>
    <col min="15106" max="15109" width="11" style="2" customWidth="1"/>
    <col min="15110" max="15111" width="8.42578125" style="2" customWidth="1"/>
    <col min="15112" max="15112" width="6.28515625" style="2" customWidth="1"/>
    <col min="15113" max="15113" width="7" style="2" customWidth="1"/>
    <col min="15114" max="15114" width="8.42578125" style="2" customWidth="1"/>
    <col min="15115" max="15360" width="9.140625" style="2"/>
    <col min="15361" max="15361" width="69.28515625" style="2" customWidth="1"/>
    <col min="15362" max="15365" width="11" style="2" customWidth="1"/>
    <col min="15366" max="15367" width="8.42578125" style="2" customWidth="1"/>
    <col min="15368" max="15368" width="6.28515625" style="2" customWidth="1"/>
    <col min="15369" max="15369" width="7" style="2" customWidth="1"/>
    <col min="15370" max="15370" width="8.42578125" style="2" customWidth="1"/>
    <col min="15371" max="15616" width="9.140625" style="2"/>
    <col min="15617" max="15617" width="69.28515625" style="2" customWidth="1"/>
    <col min="15618" max="15621" width="11" style="2" customWidth="1"/>
    <col min="15622" max="15623" width="8.42578125" style="2" customWidth="1"/>
    <col min="15624" max="15624" width="6.28515625" style="2" customWidth="1"/>
    <col min="15625" max="15625" width="7" style="2" customWidth="1"/>
    <col min="15626" max="15626" width="8.42578125" style="2" customWidth="1"/>
    <col min="15627" max="15872" width="9.140625" style="2"/>
    <col min="15873" max="15873" width="69.28515625" style="2" customWidth="1"/>
    <col min="15874" max="15877" width="11" style="2" customWidth="1"/>
    <col min="15878" max="15879" width="8.42578125" style="2" customWidth="1"/>
    <col min="15880" max="15880" width="6.28515625" style="2" customWidth="1"/>
    <col min="15881" max="15881" width="7" style="2" customWidth="1"/>
    <col min="15882" max="15882" width="8.42578125" style="2" customWidth="1"/>
    <col min="15883" max="16128" width="9.140625" style="2"/>
    <col min="16129" max="16129" width="69.28515625" style="2" customWidth="1"/>
    <col min="16130" max="16133" width="11" style="2" customWidth="1"/>
    <col min="16134" max="16135" width="8.42578125" style="2" customWidth="1"/>
    <col min="16136" max="16136" width="6.28515625" style="2" customWidth="1"/>
    <col min="16137" max="16137" width="7" style="2" customWidth="1"/>
    <col min="16138" max="16138" width="8.42578125" style="2" customWidth="1"/>
    <col min="16139" max="16384" width="9.140625" style="2"/>
  </cols>
  <sheetData>
    <row r="1" spans="1:5" ht="16.5" x14ac:dyDescent="0.3">
      <c r="A1" s="1" t="s">
        <v>0</v>
      </c>
      <c r="B1" s="1"/>
      <c r="C1" s="1"/>
      <c r="D1" s="1"/>
      <c r="E1" s="1"/>
    </row>
    <row r="2" spans="1:5" x14ac:dyDescent="0.25">
      <c r="A2" s="3" t="s">
        <v>1</v>
      </c>
      <c r="B2" s="4">
        <v>2010</v>
      </c>
      <c r="C2" s="4">
        <v>2011</v>
      </c>
      <c r="D2" s="4">
        <v>2012</v>
      </c>
      <c r="E2" s="4">
        <v>2013</v>
      </c>
    </row>
    <row r="3" spans="1:5" x14ac:dyDescent="0.25">
      <c r="A3" s="5" t="s">
        <v>2</v>
      </c>
      <c r="B3" s="6"/>
      <c r="C3" s="6"/>
      <c r="D3" s="6"/>
      <c r="E3" s="6"/>
    </row>
    <row r="4" spans="1:5" x14ac:dyDescent="0.25">
      <c r="A4" s="7" t="s">
        <v>3</v>
      </c>
      <c r="B4" s="8">
        <f>SUM(B5:B7)</f>
        <v>5662</v>
      </c>
      <c r="C4" s="9" t="s">
        <v>4</v>
      </c>
      <c r="D4" s="9" t="s">
        <v>4</v>
      </c>
      <c r="E4" s="10">
        <f>E8+E12</f>
        <v>748</v>
      </c>
    </row>
    <row r="5" spans="1:5" x14ac:dyDescent="0.25">
      <c r="A5" s="11" t="s">
        <v>5</v>
      </c>
      <c r="B5" s="8">
        <v>73</v>
      </c>
      <c r="C5" s="9" t="s">
        <v>4</v>
      </c>
      <c r="D5" s="9" t="s">
        <v>4</v>
      </c>
      <c r="E5" s="10">
        <f>E9+E12</f>
        <v>414</v>
      </c>
    </row>
    <row r="6" spans="1:5" x14ac:dyDescent="0.25">
      <c r="A6" s="11" t="s">
        <v>6</v>
      </c>
      <c r="B6" s="8">
        <v>4733</v>
      </c>
      <c r="C6" s="9" t="s">
        <v>4</v>
      </c>
      <c r="D6" s="9" t="s">
        <v>4</v>
      </c>
      <c r="E6" s="9">
        <v>400</v>
      </c>
    </row>
    <row r="7" spans="1:5" x14ac:dyDescent="0.25">
      <c r="A7" s="11" t="s">
        <v>7</v>
      </c>
      <c r="B7" s="8">
        <v>856</v>
      </c>
      <c r="C7" s="9" t="s">
        <v>4</v>
      </c>
      <c r="D7" s="9" t="s">
        <v>4</v>
      </c>
      <c r="E7" s="9">
        <f>E11+E15</f>
        <v>298</v>
      </c>
    </row>
    <row r="8" spans="1:5" x14ac:dyDescent="0.25">
      <c r="A8" s="12" t="s">
        <v>8</v>
      </c>
      <c r="B8" s="8">
        <f>SUM(B9:B11)</f>
        <v>2784</v>
      </c>
      <c r="C8" s="9" t="s">
        <v>4</v>
      </c>
      <c r="D8" s="9" t="s">
        <v>4</v>
      </c>
      <c r="E8" s="9">
        <v>359</v>
      </c>
    </row>
    <row r="9" spans="1:5" x14ac:dyDescent="0.25">
      <c r="A9" s="7" t="s">
        <v>5</v>
      </c>
      <c r="B9" s="8">
        <v>39</v>
      </c>
      <c r="C9" s="9" t="s">
        <v>4</v>
      </c>
      <c r="D9" s="9" t="s">
        <v>4</v>
      </c>
      <c r="E9" s="2">
        <v>25</v>
      </c>
    </row>
    <row r="10" spans="1:5" x14ac:dyDescent="0.25">
      <c r="A10" s="7" t="s">
        <v>6</v>
      </c>
      <c r="B10" s="8">
        <v>2326</v>
      </c>
      <c r="C10" s="9" t="s">
        <v>4</v>
      </c>
      <c r="D10" s="9" t="s">
        <v>4</v>
      </c>
      <c r="E10" s="9">
        <v>196</v>
      </c>
    </row>
    <row r="11" spans="1:5" x14ac:dyDescent="0.25">
      <c r="A11" s="7" t="s">
        <v>7</v>
      </c>
      <c r="B11" s="8">
        <v>419</v>
      </c>
      <c r="C11" s="9" t="s">
        <v>4</v>
      </c>
      <c r="D11" s="9" t="s">
        <v>4</v>
      </c>
      <c r="E11" s="9">
        <v>138</v>
      </c>
    </row>
    <row r="12" spans="1:5" x14ac:dyDescent="0.25">
      <c r="A12" s="12" t="s">
        <v>9</v>
      </c>
      <c r="B12" s="8">
        <f>SUM(B13:B15)</f>
        <v>2878</v>
      </c>
      <c r="C12" s="9" t="s">
        <v>4</v>
      </c>
      <c r="D12" s="9" t="s">
        <v>4</v>
      </c>
      <c r="E12" s="9">
        <v>389</v>
      </c>
    </row>
    <row r="13" spans="1:5" x14ac:dyDescent="0.25">
      <c r="A13" s="7" t="s">
        <v>5</v>
      </c>
      <c r="B13" s="8">
        <v>34</v>
      </c>
      <c r="C13" s="9" t="s">
        <v>4</v>
      </c>
      <c r="D13" s="9" t="s">
        <v>4</v>
      </c>
      <c r="E13" s="2">
        <v>25</v>
      </c>
    </row>
    <row r="14" spans="1:5" x14ac:dyDescent="0.25">
      <c r="A14" s="7" t="s">
        <v>6</v>
      </c>
      <c r="B14" s="8">
        <v>2407</v>
      </c>
      <c r="C14" s="9" t="s">
        <v>4</v>
      </c>
      <c r="D14" s="9" t="s">
        <v>4</v>
      </c>
      <c r="E14" s="9">
        <v>204</v>
      </c>
    </row>
    <row r="15" spans="1:5" x14ac:dyDescent="0.25">
      <c r="A15" s="7" t="s">
        <v>7</v>
      </c>
      <c r="B15" s="13">
        <v>437</v>
      </c>
      <c r="C15" s="9" t="s">
        <v>4</v>
      </c>
      <c r="D15" s="9" t="s">
        <v>4</v>
      </c>
      <c r="E15" s="9">
        <v>160</v>
      </c>
    </row>
    <row r="16" spans="1:5" x14ac:dyDescent="0.25">
      <c r="A16" s="5" t="s">
        <v>10</v>
      </c>
      <c r="B16" s="14"/>
      <c r="C16" s="14"/>
      <c r="D16" s="14"/>
      <c r="E16" s="14"/>
    </row>
    <row r="17" spans="1:5" x14ac:dyDescent="0.25">
      <c r="A17" s="7" t="s">
        <v>3</v>
      </c>
      <c r="B17" s="8">
        <f>SUM(B18:B20)</f>
        <v>1537</v>
      </c>
      <c r="C17" s="9" t="s">
        <v>4</v>
      </c>
      <c r="D17" s="9" t="s">
        <v>4</v>
      </c>
      <c r="E17" s="9">
        <v>3059</v>
      </c>
    </row>
    <row r="18" spans="1:5" x14ac:dyDescent="0.25">
      <c r="A18" s="11" t="s">
        <v>11</v>
      </c>
      <c r="B18" s="8">
        <v>81</v>
      </c>
      <c r="C18" s="9" t="s">
        <v>4</v>
      </c>
      <c r="D18" s="9" t="s">
        <v>4</v>
      </c>
      <c r="E18" s="9">
        <f>E26+E22</f>
        <v>159</v>
      </c>
    </row>
    <row r="19" spans="1:5" x14ac:dyDescent="0.25">
      <c r="A19" s="11" t="s">
        <v>12</v>
      </c>
      <c r="B19" s="8">
        <v>641</v>
      </c>
      <c r="C19" s="9" t="s">
        <v>4</v>
      </c>
      <c r="D19" s="9" t="s">
        <v>4</v>
      </c>
      <c r="E19" s="9">
        <v>1117</v>
      </c>
    </row>
    <row r="20" spans="1:5" x14ac:dyDescent="0.25">
      <c r="A20" s="11" t="s">
        <v>13</v>
      </c>
      <c r="B20" s="8">
        <v>815</v>
      </c>
      <c r="C20" s="9" t="s">
        <v>4</v>
      </c>
      <c r="D20" s="9" t="s">
        <v>4</v>
      </c>
      <c r="E20" s="9">
        <f>E21+E25</f>
        <v>1783</v>
      </c>
    </row>
    <row r="21" spans="1:5" x14ac:dyDescent="0.25">
      <c r="A21" s="12" t="s">
        <v>8</v>
      </c>
      <c r="B21" s="8">
        <f>SUM(B22:B24)</f>
        <v>678</v>
      </c>
      <c r="C21" s="9" t="s">
        <v>4</v>
      </c>
      <c r="D21" s="9" t="s">
        <v>4</v>
      </c>
      <c r="E21" s="9">
        <v>727</v>
      </c>
    </row>
    <row r="22" spans="1:5" x14ac:dyDescent="0.25">
      <c r="A22" s="7" t="s">
        <v>11</v>
      </c>
      <c r="B22" s="8">
        <v>36</v>
      </c>
      <c r="C22" s="9" t="s">
        <v>4</v>
      </c>
      <c r="D22" s="9" t="s">
        <v>4</v>
      </c>
      <c r="E22" s="9">
        <v>69</v>
      </c>
    </row>
    <row r="23" spans="1:5" x14ac:dyDescent="0.25">
      <c r="A23" s="7" t="s">
        <v>12</v>
      </c>
      <c r="B23" s="8">
        <v>256</v>
      </c>
      <c r="C23" s="9" t="s">
        <v>4</v>
      </c>
      <c r="D23" s="9" t="s">
        <v>4</v>
      </c>
      <c r="E23" s="9">
        <v>402</v>
      </c>
    </row>
    <row r="24" spans="1:5" x14ac:dyDescent="0.25">
      <c r="A24" s="7" t="s">
        <v>13</v>
      </c>
      <c r="B24" s="8">
        <v>386</v>
      </c>
      <c r="C24" s="9" t="s">
        <v>4</v>
      </c>
      <c r="D24" s="9" t="s">
        <v>4</v>
      </c>
      <c r="E24" s="9">
        <v>256</v>
      </c>
    </row>
    <row r="25" spans="1:5" x14ac:dyDescent="0.25">
      <c r="A25" s="12" t="s">
        <v>9</v>
      </c>
      <c r="B25" s="8">
        <f>SUM(B26:B28)</f>
        <v>859</v>
      </c>
      <c r="C25" s="9" t="s">
        <v>4</v>
      </c>
      <c r="D25" s="9" t="s">
        <v>4</v>
      </c>
      <c r="E25" s="9">
        <v>1056</v>
      </c>
    </row>
    <row r="26" spans="1:5" x14ac:dyDescent="0.25">
      <c r="A26" s="7" t="s">
        <v>11</v>
      </c>
      <c r="B26" s="8">
        <v>45</v>
      </c>
      <c r="C26" s="9" t="s">
        <v>4</v>
      </c>
      <c r="D26" s="9" t="s">
        <v>4</v>
      </c>
      <c r="E26" s="2">
        <v>90</v>
      </c>
    </row>
    <row r="27" spans="1:5" x14ac:dyDescent="0.25">
      <c r="A27" s="7" t="s">
        <v>12</v>
      </c>
      <c r="B27" s="8">
        <v>385</v>
      </c>
      <c r="C27" s="9" t="s">
        <v>4</v>
      </c>
      <c r="D27" s="9" t="s">
        <v>4</v>
      </c>
      <c r="E27" s="9">
        <v>715</v>
      </c>
    </row>
    <row r="28" spans="1:5" x14ac:dyDescent="0.25">
      <c r="A28" s="15" t="s">
        <v>13</v>
      </c>
      <c r="B28" s="13">
        <v>429</v>
      </c>
      <c r="C28" s="16" t="s">
        <v>4</v>
      </c>
      <c r="D28" s="16" t="s">
        <v>4</v>
      </c>
      <c r="E28" s="16">
        <v>251</v>
      </c>
    </row>
    <row r="29" spans="1:5" x14ac:dyDescent="0.25">
      <c r="A29" s="17" t="s">
        <v>14</v>
      </c>
      <c r="B29" s="18"/>
      <c r="C29" s="18"/>
      <c r="D29" s="18"/>
      <c r="E29" s="18"/>
    </row>
    <row r="30" spans="1:5" x14ac:dyDescent="0.25">
      <c r="A30" s="7" t="s">
        <v>3</v>
      </c>
      <c r="B30" s="8">
        <f>SUM(B31:B33)</f>
        <v>1383</v>
      </c>
      <c r="C30" s="9" t="s">
        <v>4</v>
      </c>
      <c r="D30" s="9" t="s">
        <v>4</v>
      </c>
      <c r="E30" s="9">
        <f>E31+E32+E33</f>
        <v>2070</v>
      </c>
    </row>
    <row r="31" spans="1:5" x14ac:dyDescent="0.25">
      <c r="A31" s="11" t="s">
        <v>15</v>
      </c>
      <c r="B31" s="8">
        <v>65</v>
      </c>
      <c r="C31" s="9" t="s">
        <v>4</v>
      </c>
      <c r="D31" s="9" t="s">
        <v>4</v>
      </c>
      <c r="E31" s="9">
        <v>46</v>
      </c>
    </row>
    <row r="32" spans="1:5" x14ac:dyDescent="0.25">
      <c r="A32" s="11" t="s">
        <v>16</v>
      </c>
      <c r="B32" s="8">
        <v>627</v>
      </c>
      <c r="C32" s="9" t="s">
        <v>4</v>
      </c>
      <c r="D32" s="9" t="s">
        <v>4</v>
      </c>
      <c r="E32" s="9">
        <v>1043</v>
      </c>
    </row>
    <row r="33" spans="1:5" x14ac:dyDescent="0.25">
      <c r="A33" s="11" t="s">
        <v>17</v>
      </c>
      <c r="B33" s="8">
        <v>691</v>
      </c>
      <c r="C33" s="9" t="s">
        <v>4</v>
      </c>
      <c r="D33" s="9" t="s">
        <v>4</v>
      </c>
      <c r="E33" s="9">
        <f>E38+E41</f>
        <v>981</v>
      </c>
    </row>
    <row r="34" spans="1:5" x14ac:dyDescent="0.25">
      <c r="A34" s="12" t="s">
        <v>8</v>
      </c>
      <c r="B34" s="8">
        <f>SUM(B35:B37)</f>
        <v>623</v>
      </c>
      <c r="C34" s="9" t="s">
        <v>4</v>
      </c>
      <c r="D34" s="9" t="s">
        <v>4</v>
      </c>
      <c r="E34" s="9">
        <v>737</v>
      </c>
    </row>
    <row r="35" spans="1:5" x14ac:dyDescent="0.25">
      <c r="A35" s="7" t="s">
        <v>15</v>
      </c>
      <c r="B35" s="8">
        <v>24</v>
      </c>
      <c r="C35" s="9" t="s">
        <v>4</v>
      </c>
      <c r="D35" s="9" t="s">
        <v>4</v>
      </c>
      <c r="E35" s="9">
        <v>24</v>
      </c>
    </row>
    <row r="36" spans="1:5" x14ac:dyDescent="0.25">
      <c r="A36" s="7" t="s">
        <v>16</v>
      </c>
      <c r="B36" s="8">
        <v>238</v>
      </c>
      <c r="C36" s="9" t="s">
        <v>4</v>
      </c>
      <c r="D36" s="9" t="s">
        <v>4</v>
      </c>
      <c r="E36" s="9">
        <v>492</v>
      </c>
    </row>
    <row r="37" spans="1:5" x14ac:dyDescent="0.25">
      <c r="A37" s="7" t="s">
        <v>17</v>
      </c>
      <c r="B37" s="8">
        <v>361</v>
      </c>
      <c r="C37" s="9" t="s">
        <v>4</v>
      </c>
      <c r="D37" s="9" t="s">
        <v>4</v>
      </c>
      <c r="E37" s="9">
        <v>221</v>
      </c>
    </row>
    <row r="38" spans="1:5" x14ac:dyDescent="0.25">
      <c r="A38" s="12" t="s">
        <v>9</v>
      </c>
      <c r="B38" s="8">
        <f>SUM(B39:B41)</f>
        <v>760</v>
      </c>
      <c r="C38" s="9" t="s">
        <v>4</v>
      </c>
      <c r="D38" s="9" t="s">
        <v>4</v>
      </c>
      <c r="E38" s="9">
        <v>777</v>
      </c>
    </row>
    <row r="39" spans="1:5" x14ac:dyDescent="0.25">
      <c r="A39" s="7" t="s">
        <v>15</v>
      </c>
      <c r="B39" s="8">
        <v>41</v>
      </c>
      <c r="C39" s="9" t="s">
        <v>4</v>
      </c>
      <c r="D39" s="9" t="s">
        <v>4</v>
      </c>
      <c r="E39" s="19">
        <v>22</v>
      </c>
    </row>
    <row r="40" spans="1:5" x14ac:dyDescent="0.25">
      <c r="A40" s="7" t="s">
        <v>16</v>
      </c>
      <c r="B40" s="8">
        <v>389</v>
      </c>
      <c r="C40" s="9" t="s">
        <v>4</v>
      </c>
      <c r="D40" s="9" t="s">
        <v>4</v>
      </c>
      <c r="E40" s="9">
        <v>551</v>
      </c>
    </row>
    <row r="41" spans="1:5" x14ac:dyDescent="0.25">
      <c r="A41" s="7" t="s">
        <v>17</v>
      </c>
      <c r="B41" s="13">
        <v>330</v>
      </c>
      <c r="C41" s="9" t="s">
        <v>4</v>
      </c>
      <c r="D41" s="9" t="s">
        <v>4</v>
      </c>
      <c r="E41" s="9">
        <f>425-221</f>
        <v>204</v>
      </c>
    </row>
    <row r="42" spans="1:5" x14ac:dyDescent="0.25">
      <c r="A42" s="20" t="s">
        <v>18</v>
      </c>
      <c r="B42" s="21"/>
      <c r="C42" s="21"/>
      <c r="D42" s="21"/>
      <c r="E42" s="21"/>
    </row>
    <row r="43" spans="1:5" x14ac:dyDescent="0.25">
      <c r="A43" s="7" t="s">
        <v>19</v>
      </c>
      <c r="B43" s="8">
        <f>SUM(B44:B46)</f>
        <v>1966</v>
      </c>
      <c r="C43" s="9" t="s">
        <v>4</v>
      </c>
      <c r="D43" s="9" t="s">
        <v>4</v>
      </c>
      <c r="E43" s="9">
        <v>1376</v>
      </c>
    </row>
    <row r="44" spans="1:5" x14ac:dyDescent="0.25">
      <c r="A44" s="11" t="s">
        <v>20</v>
      </c>
      <c r="B44" s="8">
        <v>55</v>
      </c>
      <c r="C44" s="9" t="s">
        <v>4</v>
      </c>
      <c r="D44" s="9" t="s">
        <v>4</v>
      </c>
      <c r="E44" s="9">
        <v>18</v>
      </c>
    </row>
    <row r="45" spans="1:5" x14ac:dyDescent="0.25">
      <c r="A45" s="11" t="s">
        <v>21</v>
      </c>
      <c r="B45" s="8">
        <v>558</v>
      </c>
      <c r="C45" s="9" t="s">
        <v>4</v>
      </c>
      <c r="D45" s="9" t="s">
        <v>4</v>
      </c>
      <c r="E45" s="9">
        <v>616</v>
      </c>
    </row>
    <row r="46" spans="1:5" x14ac:dyDescent="0.25">
      <c r="A46" s="11" t="s">
        <v>22</v>
      </c>
      <c r="B46" s="8">
        <v>1353</v>
      </c>
      <c r="C46" s="9" t="s">
        <v>4</v>
      </c>
      <c r="D46" s="9" t="s">
        <v>4</v>
      </c>
      <c r="E46" s="9">
        <f>E54+E51</f>
        <v>742</v>
      </c>
    </row>
    <row r="47" spans="1:5" x14ac:dyDescent="0.25">
      <c r="A47" s="12" t="s">
        <v>8</v>
      </c>
      <c r="B47" s="8">
        <f>SUM(B48:B50)</f>
        <v>1045</v>
      </c>
      <c r="C47" s="9" t="s">
        <v>4</v>
      </c>
      <c r="D47" s="9" t="s">
        <v>4</v>
      </c>
      <c r="E47" s="9">
        <v>419</v>
      </c>
    </row>
    <row r="48" spans="1:5" x14ac:dyDescent="0.25">
      <c r="A48" s="7" t="s">
        <v>20</v>
      </c>
      <c r="B48" s="8">
        <v>25</v>
      </c>
      <c r="C48" s="9" t="s">
        <v>4</v>
      </c>
      <c r="D48" s="9" t="s">
        <v>4</v>
      </c>
      <c r="E48" s="9">
        <v>11</v>
      </c>
    </row>
    <row r="49" spans="1:5" x14ac:dyDescent="0.25">
      <c r="A49" s="7" t="s">
        <v>21</v>
      </c>
      <c r="B49" s="8">
        <v>291</v>
      </c>
      <c r="C49" s="9" t="s">
        <v>4</v>
      </c>
      <c r="D49" s="9" t="s">
        <v>4</v>
      </c>
      <c r="E49" s="9">
        <v>289</v>
      </c>
    </row>
    <row r="50" spans="1:5" x14ac:dyDescent="0.25">
      <c r="A50" s="7" t="s">
        <v>22</v>
      </c>
      <c r="B50" s="8">
        <v>729</v>
      </c>
      <c r="C50" s="9" t="s">
        <v>4</v>
      </c>
      <c r="D50" s="9" t="s">
        <v>4</v>
      </c>
      <c r="E50" s="9">
        <v>119</v>
      </c>
    </row>
    <row r="51" spans="1:5" x14ac:dyDescent="0.25">
      <c r="A51" s="12" t="s">
        <v>9</v>
      </c>
      <c r="B51" s="8">
        <f>SUM(B52:B54)</f>
        <v>921</v>
      </c>
      <c r="C51" s="9" t="s">
        <v>4</v>
      </c>
      <c r="D51" s="9" t="s">
        <v>4</v>
      </c>
      <c r="E51" s="9">
        <v>538</v>
      </c>
    </row>
    <row r="52" spans="1:5" x14ac:dyDescent="0.25">
      <c r="A52" s="7" t="s">
        <v>20</v>
      </c>
      <c r="B52" s="8">
        <v>30</v>
      </c>
      <c r="C52" s="9" t="s">
        <v>4</v>
      </c>
      <c r="D52" s="9" t="s">
        <v>4</v>
      </c>
      <c r="E52" s="9">
        <v>7</v>
      </c>
    </row>
    <row r="53" spans="1:5" x14ac:dyDescent="0.25">
      <c r="A53" s="7" t="s">
        <v>21</v>
      </c>
      <c r="B53" s="8">
        <v>267</v>
      </c>
      <c r="C53" s="9" t="s">
        <v>4</v>
      </c>
      <c r="D53" s="9" t="s">
        <v>4</v>
      </c>
      <c r="E53" s="9">
        <v>327</v>
      </c>
    </row>
    <row r="54" spans="1:5" x14ac:dyDescent="0.25">
      <c r="A54" s="15" t="s">
        <v>22</v>
      </c>
      <c r="B54" s="13">
        <v>624</v>
      </c>
      <c r="C54" s="16" t="s">
        <v>4</v>
      </c>
      <c r="D54" s="16" t="s">
        <v>4</v>
      </c>
      <c r="E54" s="16">
        <v>204</v>
      </c>
    </row>
    <row r="55" spans="1:5" x14ac:dyDescent="0.25">
      <c r="A55" s="22" t="s">
        <v>23</v>
      </c>
      <c r="B55" s="22"/>
      <c r="C55" s="22"/>
      <c r="D55" s="22"/>
    </row>
    <row r="56" spans="1:5" x14ac:dyDescent="0.25">
      <c r="A56" s="22"/>
      <c r="B56" s="23"/>
      <c r="C56" s="19"/>
    </row>
  </sheetData>
  <pageMargins left="0.7" right="0.7" top="0.75" bottom="0.75" header="0.3" footer="0.3"/>
  <pageSetup orientation="portrait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Section 4 Education-Section 4.3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2015-03-30T21:22:55Z</dcterms:created>
  <dcterms:modified xsi:type="dcterms:W3CDTF">2015-03-30T21:22:57Z</dcterms:modified>
</cp:coreProperties>
</file>