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All ADS 2013 1\Lhuentse 2013\"/>
    </mc:Choice>
  </mc:AlternateContent>
  <bookViews>
    <workbookView xWindow="0" yWindow="0" windowWidth="15360" windowHeight="7095"/>
  </bookViews>
  <sheets>
    <sheet name="Section.8 RGOB Financ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1" l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</calcChain>
</file>

<file path=xl/sharedStrings.xml><?xml version="1.0" encoding="utf-8"?>
<sst xmlns="http://schemas.openxmlformats.org/spreadsheetml/2006/main" count="32" uniqueCount="21">
  <si>
    <t>Table 34. Royal Government Finances Expenditures at Dzonkhag Level,Lhuentse, (2008~2012)</t>
  </si>
  <si>
    <t xml:space="preserve">                                                        ( in million Nu.)</t>
  </si>
  <si>
    <t>Sectors</t>
  </si>
  <si>
    <t>FY 2008/09</t>
  </si>
  <si>
    <t>FY 2009/10</t>
  </si>
  <si>
    <t>FY 2010/11</t>
  </si>
  <si>
    <t>FY 2011/12</t>
  </si>
  <si>
    <t>FY 2012/13</t>
  </si>
  <si>
    <t>Total Expenditure (2008-2013)</t>
  </si>
  <si>
    <t>Current</t>
  </si>
  <si>
    <t>Capital</t>
  </si>
  <si>
    <t>Adm &amp; Management</t>
  </si>
  <si>
    <t>Agriculture</t>
  </si>
  <si>
    <t>Livestock</t>
  </si>
  <si>
    <t>Forestry</t>
  </si>
  <si>
    <t>Education</t>
  </si>
  <si>
    <t>Health</t>
  </si>
  <si>
    <t>Works &amp; Human Settlement</t>
  </si>
  <si>
    <t>Religion &amp; Culture</t>
  </si>
  <si>
    <t xml:space="preserve">Total </t>
  </si>
  <si>
    <t>Source: Planning &amp; Finance Section, Lhuentse Dzongkhag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</si>
</sst>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12"/>
      <color indexed="8"/>
      <name val="Courier New"/>
      <family val="3"/>
    </font>
    <font>
      <vertAlign val="superscript"/>
      <sz val="12"/>
      <name val="Courier New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left" vertical="center"/>
    </xf>
    <xf numFmtId="164" fontId="4" fillId="0" borderId="5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7" xfId="1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3" fillId="0" borderId="5" xfId="0" applyNumberFormat="1" applyFont="1" applyBorder="1"/>
    <xf numFmtId="4" fontId="3" fillId="0" borderId="8" xfId="0" applyNumberFormat="1" applyFont="1" applyBorder="1"/>
    <xf numFmtId="4" fontId="5" fillId="0" borderId="8" xfId="0" applyNumberFormat="1" applyFont="1" applyBorder="1" applyAlignment="1">
      <alignment horizontal="right" vertical="top"/>
    </xf>
    <xf numFmtId="4" fontId="3" fillId="0" borderId="7" xfId="0" applyNumberFormat="1" applyFont="1" applyBorder="1"/>
    <xf numFmtId="4" fontId="3" fillId="0" borderId="0" xfId="0" applyNumberFormat="1" applyFont="1" applyBorder="1"/>
    <xf numFmtId="4" fontId="5" fillId="0" borderId="9" xfId="0" applyNumberFormat="1" applyFont="1" applyBorder="1"/>
    <xf numFmtId="4" fontId="5" fillId="0" borderId="0" xfId="0" applyNumberFormat="1" applyFont="1" applyBorder="1"/>
    <xf numFmtId="4" fontId="3" fillId="0" borderId="9" xfId="0" applyNumberFormat="1" applyFont="1" applyBorder="1"/>
    <xf numFmtId="4" fontId="5" fillId="0" borderId="9" xfId="0" applyNumberFormat="1" applyFont="1" applyBorder="1" applyAlignment="1">
      <alignment horizontal="right" vertical="top"/>
    </xf>
    <xf numFmtId="4" fontId="5" fillId="0" borderId="0" xfId="0" applyNumberFormat="1" applyFont="1" applyBorder="1" applyAlignment="1">
      <alignment horizontal="right" vertical="top"/>
    </xf>
    <xf numFmtId="4" fontId="3" fillId="0" borderId="10" xfId="0" applyNumberFormat="1" applyFont="1" applyBorder="1"/>
    <xf numFmtId="0" fontId="4" fillId="0" borderId="0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/>
    </xf>
    <xf numFmtId="4" fontId="6" fillId="0" borderId="12" xfId="1" applyNumberFormat="1" applyFont="1" applyFill="1" applyBorder="1" applyAlignment="1">
      <alignment vertical="center"/>
    </xf>
    <xf numFmtId="4" fontId="6" fillId="0" borderId="11" xfId="1" applyNumberFormat="1" applyFont="1" applyFill="1" applyBorder="1" applyAlignment="1">
      <alignment vertical="center"/>
    </xf>
    <xf numFmtId="4" fontId="5" fillId="0" borderId="12" xfId="1" applyNumberFormat="1" applyFont="1" applyFill="1" applyBorder="1" applyAlignment="1">
      <alignment vertical="center"/>
    </xf>
    <xf numFmtId="4" fontId="5" fillId="0" borderId="11" xfId="1" applyNumberFormat="1" applyFont="1" applyFill="1" applyBorder="1" applyAlignment="1">
      <alignment vertical="center"/>
    </xf>
    <xf numFmtId="4" fontId="5" fillId="0" borderId="13" xfId="1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8"/>
  <sheetViews>
    <sheetView tabSelected="1" zoomScale="75" zoomScaleNormal="75" workbookViewId="0">
      <selection activeCell="L43" sqref="L43"/>
    </sheetView>
  </sheetViews>
  <sheetFormatPr defaultRowHeight="15.75" x14ac:dyDescent="0.25"/>
  <cols>
    <col min="1" max="1" width="30.7109375" style="2" customWidth="1"/>
    <col min="2" max="2" width="11.28515625" style="2" customWidth="1"/>
    <col min="3" max="3" width="10.140625" style="2" customWidth="1"/>
    <col min="4" max="4" width="10.28515625" style="2" customWidth="1"/>
    <col min="5" max="5" width="11" style="2" customWidth="1"/>
    <col min="6" max="6" width="11.5703125" style="2" customWidth="1"/>
    <col min="7" max="7" width="11.42578125" style="2" customWidth="1"/>
    <col min="8" max="13" width="12.28515625" style="2" customWidth="1"/>
    <col min="14" max="16384" width="9.140625" style="2"/>
  </cols>
  <sheetData>
    <row r="1" spans="1:13" ht="16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25">
      <c r="C2" s="3"/>
      <c r="D2" s="3"/>
      <c r="M2" s="4" t="s">
        <v>1</v>
      </c>
    </row>
    <row r="3" spans="1:13" s="10" customFormat="1" ht="92.25" customHeight="1" x14ac:dyDescent="0.25">
      <c r="A3" s="5" t="s">
        <v>2</v>
      </c>
      <c r="B3" s="6" t="s">
        <v>3</v>
      </c>
      <c r="C3" s="7"/>
      <c r="D3" s="6" t="s">
        <v>4</v>
      </c>
      <c r="E3" s="7"/>
      <c r="F3" s="6" t="s">
        <v>5</v>
      </c>
      <c r="G3" s="7"/>
      <c r="H3" s="6" t="s">
        <v>6</v>
      </c>
      <c r="I3" s="7"/>
      <c r="J3" s="6" t="s">
        <v>7</v>
      </c>
      <c r="K3" s="7"/>
      <c r="L3" s="8" t="s">
        <v>8</v>
      </c>
      <c r="M3" s="9" t="s">
        <v>8</v>
      </c>
    </row>
    <row r="4" spans="1:13" s="10" customFormat="1" x14ac:dyDescent="0.25">
      <c r="A4" s="11"/>
      <c r="B4" s="12" t="s">
        <v>9</v>
      </c>
      <c r="C4" s="13" t="s">
        <v>10</v>
      </c>
      <c r="D4" s="12" t="s">
        <v>9</v>
      </c>
      <c r="E4" s="13" t="s">
        <v>10</v>
      </c>
      <c r="F4" s="12" t="s">
        <v>9</v>
      </c>
      <c r="G4" s="13" t="s">
        <v>10</v>
      </c>
      <c r="H4" s="12" t="s">
        <v>9</v>
      </c>
      <c r="I4" s="13" t="s">
        <v>10</v>
      </c>
      <c r="J4" s="12" t="s">
        <v>9</v>
      </c>
      <c r="K4" s="13" t="s">
        <v>10</v>
      </c>
      <c r="L4" s="14" t="s">
        <v>9</v>
      </c>
      <c r="M4" s="15" t="s">
        <v>10</v>
      </c>
    </row>
    <row r="5" spans="1:13" s="10" customFormat="1" x14ac:dyDescent="0.25">
      <c r="A5" s="16" t="s">
        <v>11</v>
      </c>
      <c r="B5" s="17">
        <v>16.53</v>
      </c>
      <c r="C5" s="18">
        <v>9.1300000000000008</v>
      </c>
      <c r="D5" s="17">
        <v>22.28</v>
      </c>
      <c r="E5" s="18">
        <v>23.74</v>
      </c>
      <c r="F5" s="17">
        <v>22.998000000000001</v>
      </c>
      <c r="G5" s="18">
        <v>21.76</v>
      </c>
      <c r="H5" s="17">
        <v>25.96</v>
      </c>
      <c r="I5" s="18">
        <v>10.57</v>
      </c>
      <c r="J5" s="17">
        <v>26.44</v>
      </c>
      <c r="K5" s="19">
        <v>13.7794112</v>
      </c>
      <c r="L5" s="20">
        <f>B5+D5+F5+H5+J5</f>
        <v>114.208</v>
      </c>
      <c r="M5" s="21">
        <f>C5+E5+G5+I5+K5</f>
        <v>78.979411199999987</v>
      </c>
    </row>
    <row r="6" spans="1:13" s="10" customFormat="1" x14ac:dyDescent="0.25">
      <c r="A6" s="16" t="s">
        <v>12</v>
      </c>
      <c r="B6" s="22">
        <v>4.1335059999999997</v>
      </c>
      <c r="C6" s="23">
        <v>43.012763999999997</v>
      </c>
      <c r="D6" s="24">
        <v>4.25</v>
      </c>
      <c r="E6" s="21">
        <v>6.26</v>
      </c>
      <c r="F6" s="25">
        <v>5.3179425200000008</v>
      </c>
      <c r="G6" s="26">
        <v>5.0334849999999998</v>
      </c>
      <c r="H6" s="25">
        <v>5.3637310000000005</v>
      </c>
      <c r="I6" s="26">
        <v>32.074049359999997</v>
      </c>
      <c r="J6" s="25">
        <v>6.6222750000000001</v>
      </c>
      <c r="K6" s="26">
        <v>64.567021960000005</v>
      </c>
      <c r="L6" s="27">
        <f t="shared" ref="L6:M12" si="0">B6+D6+F6+H6+J6</f>
        <v>25.687454520000003</v>
      </c>
      <c r="M6" s="21">
        <f>C6+E6+G6+I6+K6</f>
        <v>150.94732031999999</v>
      </c>
    </row>
    <row r="7" spans="1:13" s="10" customFormat="1" x14ac:dyDescent="0.25">
      <c r="A7" s="16" t="s">
        <v>13</v>
      </c>
      <c r="B7" s="22">
        <v>4.2863873199999993</v>
      </c>
      <c r="C7" s="23">
        <v>1.588498</v>
      </c>
      <c r="D7" s="24">
        <v>4.62</v>
      </c>
      <c r="E7" s="21">
        <v>5.53</v>
      </c>
      <c r="F7" s="25">
        <v>4.9826965000000003</v>
      </c>
      <c r="G7" s="26">
        <v>11.908629000000001</v>
      </c>
      <c r="H7" s="25">
        <v>5.6546880000000002</v>
      </c>
      <c r="I7" s="26">
        <v>5.3578634200000002</v>
      </c>
      <c r="J7" s="25">
        <v>5.5506381600000001</v>
      </c>
      <c r="K7" s="26">
        <v>5.4169816500000003</v>
      </c>
      <c r="L7" s="27">
        <f t="shared" si="0"/>
        <v>25.094409980000002</v>
      </c>
      <c r="M7" s="21">
        <f t="shared" si="0"/>
        <v>29.801972070000001</v>
      </c>
    </row>
    <row r="8" spans="1:13" s="10" customFormat="1" x14ac:dyDescent="0.25">
      <c r="A8" s="16" t="s">
        <v>14</v>
      </c>
      <c r="B8" s="22">
        <v>2.2711779999999995</v>
      </c>
      <c r="C8" s="23">
        <v>0.51341700000000001</v>
      </c>
      <c r="D8" s="24">
        <v>2.84</v>
      </c>
      <c r="E8" s="21">
        <v>1.95</v>
      </c>
      <c r="F8" s="25">
        <v>3.0085009999999999</v>
      </c>
      <c r="G8" s="26">
        <v>5.2413220000000003</v>
      </c>
      <c r="H8" s="25">
        <v>3.311687</v>
      </c>
      <c r="I8" s="26">
        <v>8.2094880000000003</v>
      </c>
      <c r="J8" s="25">
        <v>3.1418090000000003</v>
      </c>
      <c r="K8" s="26">
        <v>2.8774040000000003</v>
      </c>
      <c r="L8" s="27">
        <f t="shared" si="0"/>
        <v>14.573174999999997</v>
      </c>
      <c r="M8" s="21">
        <f t="shared" si="0"/>
        <v>18.791631000000002</v>
      </c>
    </row>
    <row r="9" spans="1:13" s="10" customFormat="1" x14ac:dyDescent="0.25">
      <c r="A9" s="16" t="s">
        <v>15</v>
      </c>
      <c r="B9" s="22">
        <v>63.000551400000006</v>
      </c>
      <c r="C9" s="23">
        <v>13.036693000000003</v>
      </c>
      <c r="D9" s="24">
        <v>78.36</v>
      </c>
      <c r="E9" s="21">
        <v>33.49</v>
      </c>
      <c r="F9" s="25">
        <v>91.712056649999994</v>
      </c>
      <c r="G9" s="26">
        <v>47.204296969999994</v>
      </c>
      <c r="H9" s="25">
        <v>108.89744327000001</v>
      </c>
      <c r="I9" s="26">
        <v>52.203239000000004</v>
      </c>
      <c r="J9" s="25">
        <v>110.62505765</v>
      </c>
      <c r="K9" s="26">
        <v>40.474141020000005</v>
      </c>
      <c r="L9" s="27">
        <f t="shared" si="0"/>
        <v>452.59510897000007</v>
      </c>
      <c r="M9" s="21">
        <f t="shared" si="0"/>
        <v>186.40836998999998</v>
      </c>
    </row>
    <row r="10" spans="1:13" s="10" customFormat="1" x14ac:dyDescent="0.25">
      <c r="A10" s="16" t="s">
        <v>16</v>
      </c>
      <c r="B10" s="22">
        <v>14.220948460000001</v>
      </c>
      <c r="C10" s="23">
        <v>0.46442500000000003</v>
      </c>
      <c r="D10" s="24">
        <v>16.71</v>
      </c>
      <c r="E10" s="21">
        <v>1.67</v>
      </c>
      <c r="F10" s="25">
        <v>18.954184590000001</v>
      </c>
      <c r="G10" s="26">
        <v>4.0755680000000005</v>
      </c>
      <c r="H10" s="25">
        <v>22.91716091</v>
      </c>
      <c r="I10" s="26">
        <v>12.665011999999999</v>
      </c>
      <c r="J10" s="25">
        <v>24.369035490000002</v>
      </c>
      <c r="K10" s="26">
        <v>60.008568610000005</v>
      </c>
      <c r="L10" s="27">
        <f t="shared" si="0"/>
        <v>97.171329450000016</v>
      </c>
      <c r="M10" s="21">
        <f t="shared" si="0"/>
        <v>78.883573610000013</v>
      </c>
    </row>
    <row r="11" spans="1:13" s="10" customFormat="1" ht="31.5" x14ac:dyDescent="0.25">
      <c r="A11" s="28" t="s">
        <v>17</v>
      </c>
      <c r="B11" s="22">
        <v>7.8565741300000003</v>
      </c>
      <c r="C11" s="21">
        <v>2.44</v>
      </c>
      <c r="D11" s="24">
        <v>8.99</v>
      </c>
      <c r="E11" s="21">
        <v>5.5</v>
      </c>
      <c r="F11" s="25">
        <v>9.3972555799999995</v>
      </c>
      <c r="G11" s="26">
        <v>22.609486999999998</v>
      </c>
      <c r="H11" s="25">
        <v>9.8681389999999993</v>
      </c>
      <c r="I11" s="26">
        <v>9.0743899999999993</v>
      </c>
      <c r="J11" s="25">
        <v>9.2686745800000008</v>
      </c>
      <c r="K11" s="26">
        <v>12.512006</v>
      </c>
      <c r="L11" s="27">
        <f t="shared" si="0"/>
        <v>45.380643290000002</v>
      </c>
      <c r="M11" s="21">
        <f t="shared" si="0"/>
        <v>52.135883</v>
      </c>
    </row>
    <row r="12" spans="1:13" s="10" customFormat="1" x14ac:dyDescent="0.25">
      <c r="A12" s="16" t="s">
        <v>18</v>
      </c>
      <c r="B12" s="22">
        <v>0.93144600000000011</v>
      </c>
      <c r="C12" s="23">
        <v>6.1592645000000008</v>
      </c>
      <c r="D12" s="24">
        <v>0.95</v>
      </c>
      <c r="E12" s="21">
        <v>11.28</v>
      </c>
      <c r="F12" s="25">
        <v>1.0837559999999999</v>
      </c>
      <c r="G12" s="26">
        <v>20.590209269999999</v>
      </c>
      <c r="H12" s="25">
        <v>1.092398</v>
      </c>
      <c r="I12" s="26">
        <v>5.9869590000000006</v>
      </c>
      <c r="J12" s="25">
        <v>1.5096502100000002</v>
      </c>
      <c r="K12" s="26">
        <v>5.8711670000000007</v>
      </c>
      <c r="L12" s="27">
        <f t="shared" si="0"/>
        <v>5.5672502100000001</v>
      </c>
      <c r="M12" s="21">
        <f t="shared" si="0"/>
        <v>49.887599769999994</v>
      </c>
    </row>
    <row r="13" spans="1:13" s="10" customFormat="1" ht="16.5" x14ac:dyDescent="0.25">
      <c r="A13" s="29" t="s">
        <v>19</v>
      </c>
      <c r="B13" s="30"/>
      <c r="C13" s="31"/>
      <c r="D13" s="32"/>
      <c r="E13" s="33"/>
      <c r="F13" s="32"/>
      <c r="G13" s="33"/>
      <c r="H13" s="32"/>
      <c r="I13" s="33"/>
      <c r="J13" s="32"/>
      <c r="K13" s="33"/>
      <c r="L13" s="34"/>
      <c r="M13" s="32"/>
    </row>
    <row r="14" spans="1:13" s="16" customFormat="1" x14ac:dyDescent="0.25">
      <c r="A14" s="35" t="s">
        <v>20</v>
      </c>
      <c r="B14" s="35"/>
      <c r="C14" s="35"/>
      <c r="D14" s="35"/>
      <c r="E14" s="35"/>
      <c r="F14" s="35"/>
      <c r="G14" s="36"/>
      <c r="H14" s="36"/>
      <c r="I14" s="36"/>
      <c r="J14" s="36"/>
      <c r="K14" s="36"/>
      <c r="L14" s="36"/>
      <c r="M14" s="36"/>
    </row>
    <row r="38" spans="1:12" ht="19.5" x14ac:dyDescent="0.25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</row>
  </sheetData>
  <mergeCells count="8">
    <mergeCell ref="A14:F14"/>
    <mergeCell ref="A1:M1"/>
    <mergeCell ref="A3:A4"/>
    <mergeCell ref="B3:C3"/>
    <mergeCell ref="D3:E3"/>
    <mergeCell ref="F3:G3"/>
    <mergeCell ref="H3:I3"/>
    <mergeCell ref="J3:K3"/>
  </mergeCells>
  <pageMargins left="0.7" right="0.26" top="0.75" bottom="0.75" header="0.3" footer="0.3"/>
  <pageSetup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Section.8 RGOB Finances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2014-01-05T14:19:52Z</dcterms:created>
  <dcterms:modified xsi:type="dcterms:W3CDTF">2014-01-05T14:19:54Z</dcterms:modified>
</cp:coreProperties>
</file>