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9 - Electricity\"/>
    </mc:Choice>
  </mc:AlternateContent>
  <xr:revisionPtr revIDLastSave="0" documentId="13_ncr:1_{EF41085D-DAD0-443C-A749-487D0540F60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</calcChain>
</file>

<file path=xl/sharedStrings.xml><?xml version="1.0" encoding="utf-8"?>
<sst xmlns="http://schemas.openxmlformats.org/spreadsheetml/2006/main" count="22" uniqueCount="19">
  <si>
    <t>Details</t>
  </si>
  <si>
    <t>Details of towns and villages can be found in the power Infrastructure sheet on page 31.</t>
  </si>
  <si>
    <t>Units</t>
  </si>
  <si>
    <t>Numbers</t>
  </si>
  <si>
    <t xml:space="preserve">Number ('000) </t>
  </si>
  <si>
    <t>MU</t>
  </si>
  <si>
    <t>Nu. in million</t>
  </si>
  <si>
    <t>kWh</t>
  </si>
  <si>
    <t xml:space="preserve">Towns electrified </t>
  </si>
  <si>
    <t xml:space="preserve">Villages electrified </t>
  </si>
  <si>
    <t xml:space="preserve">Total Consumers </t>
  </si>
  <si>
    <t>Energy supply</t>
  </si>
  <si>
    <t>Energy Sales</t>
  </si>
  <si>
    <t xml:space="preserve">Per capita energy consumption </t>
  </si>
  <si>
    <t>Source: Power System Information Report 2020, DHPS, MoEA.</t>
  </si>
  <si>
    <t>Table 9.1: Details of Domestic Electrical Energy Consumption, 2016 - 2020</t>
  </si>
  <si>
    <t xml:space="preserve">Revenue from Sales of energy </t>
  </si>
  <si>
    <t>Population</t>
  </si>
  <si>
    <t>Note: Number of towns have been modified by BPC.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</si>
</sst>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_);_(* \(#,##0.0\);_(* &quot;-&quot;??_);_(@_)"/>
    <numFmt numFmtId="167" formatCode="0.0"/>
    <numFmt numFmtId="168" formatCode="#,##0.000_);\(#,##0.000\)"/>
    <numFmt numFmtId="169" formatCode="_(* #,##0.000_);_(* \(#,##0.0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7" fillId="0" borderId="0" xfId="0" applyFont="1" applyBorder="1" applyProtection="1"/>
    <xf numFmtId="0" fontId="8" fillId="0" borderId="0" xfId="0" applyFont="1" applyBorder="1"/>
    <xf numFmtId="0" fontId="7" fillId="0" borderId="0" xfId="0" applyFont="1" applyBorder="1"/>
    <xf numFmtId="3" fontId="9" fillId="0" borderId="0" xfId="0" applyNumberFormat="1" applyFont="1" applyBorder="1"/>
    <xf numFmtId="3" fontId="7" fillId="0" borderId="0" xfId="0" applyNumberFormat="1" applyFont="1" applyBorder="1"/>
    <xf numFmtId="167" fontId="7" fillId="0" borderId="0" xfId="0" applyNumberFormat="1" applyFont="1" applyBorder="1"/>
    <xf numFmtId="4" fontId="7" fillId="0" borderId="0" xfId="0" applyNumberFormat="1" applyFont="1" applyBorder="1"/>
    <xf numFmtId="164" fontId="5" fillId="0" borderId="0" xfId="0" applyNumberFormat="1" applyFont="1" applyBorder="1" applyAlignment="1" applyProtection="1">
      <alignment horizontal="left"/>
    </xf>
    <xf numFmtId="0" fontId="6" fillId="0" borderId="0" xfId="0" applyFont="1" applyAlignment="1" applyProtection="1">
      <alignment horizontal="left" indent="3"/>
    </xf>
    <xf numFmtId="0" fontId="0" fillId="0" borderId="0" xfId="0" applyFill="1"/>
    <xf numFmtId="164" fontId="6" fillId="0" borderId="0" xfId="0" applyNumberFormat="1" applyFont="1" applyBorder="1" applyAlignment="1" applyProtection="1"/>
    <xf numFmtId="0" fontId="2" fillId="2" borderId="1" xfId="0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/>
    </xf>
    <xf numFmtId="168" fontId="6" fillId="0" borderId="0" xfId="0" applyNumberFormat="1" applyFont="1" applyBorder="1" applyAlignment="1" applyProtection="1">
      <alignment horizontal="left"/>
    </xf>
    <xf numFmtId="0" fontId="3" fillId="0" borderId="1" xfId="0" applyFont="1" applyBorder="1" applyAlignment="1">
      <alignment vertical="center"/>
    </xf>
    <xf numFmtId="165" fontId="3" fillId="0" borderId="1" xfId="1" applyNumberFormat="1" applyFont="1" applyFill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right" vertical="center"/>
    </xf>
    <xf numFmtId="165" fontId="3" fillId="0" borderId="1" xfId="1" quotePrefix="1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Border="1" applyAlignment="1">
      <alignment horizontal="right" vertical="center"/>
    </xf>
    <xf numFmtId="166" fontId="3" fillId="0" borderId="1" xfId="0" quotePrefix="1" applyNumberFormat="1" applyFont="1" applyFill="1" applyBorder="1" applyAlignment="1">
      <alignment horizontal="left" vertical="center"/>
    </xf>
    <xf numFmtId="166" fontId="3" fillId="0" borderId="1" xfId="0" applyNumberFormat="1" applyFont="1" applyFill="1" applyBorder="1" applyAlignment="1">
      <alignment horizontal="right" vertical="center"/>
    </xf>
    <xf numFmtId="43" fontId="3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66" fontId="3" fillId="0" borderId="1" xfId="0" applyNumberFormat="1" applyFont="1" applyFill="1" applyBorder="1" applyAlignment="1">
      <alignment horizontal="left" vertical="center"/>
    </xf>
    <xf numFmtId="165" fontId="4" fillId="0" borderId="1" xfId="1" applyNumberFormat="1" applyFont="1" applyFill="1" applyBorder="1" applyAlignment="1">
      <alignment horizontal="right" vertical="center"/>
    </xf>
    <xf numFmtId="43" fontId="4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right" vertical="center"/>
    </xf>
    <xf numFmtId="43" fontId="4" fillId="0" borderId="1" xfId="0" applyNumberFormat="1" applyFont="1" applyBorder="1" applyAlignment="1">
      <alignment horizontal="right" vertical="center"/>
    </xf>
    <xf numFmtId="166" fontId="3" fillId="0" borderId="1" xfId="1" applyNumberFormat="1" applyFont="1" applyFill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right" vertical="center"/>
    </xf>
    <xf numFmtId="169" fontId="3" fillId="0" borderId="1" xfId="1" applyNumberFormat="1" applyFont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/>
    </xf>
    <xf numFmtId="43" fontId="3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Border="1" applyAlignment="1" applyProtection="1">
      <alignment vertical="center"/>
    </xf>
    <xf numFmtId="0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"/>
  <sheetViews>
    <sheetView tabSelected="1" zoomScale="126" zoomScaleNormal="179" zoomScalePageLayoutView="179" workbookViewId="0">
      <selection activeCell="A11" sqref="A11"/>
    </sheetView>
  </sheetViews>
  <sheetFormatPr defaultColWidth="8.85546875" defaultRowHeight="15" x14ac:dyDescent="0.25"/>
  <cols>
    <col min="1" max="1" width="32.42578125" customWidth="1"/>
    <col min="2" max="2" width="15.140625" customWidth="1"/>
    <col min="3" max="3" width="9.42578125" hidden="1" customWidth="1"/>
    <col min="4" max="8" width="10.42578125" bestFit="1" customWidth="1"/>
  </cols>
  <sheetData>
    <row r="1" spans="1:17" ht="15.75" x14ac:dyDescent="0.3">
      <c r="A1" s="15" t="s">
        <v>15</v>
      </c>
      <c r="B1" s="15"/>
      <c r="C1" s="15"/>
      <c r="D1" s="15"/>
      <c r="E1" s="15"/>
      <c r="F1" s="15"/>
      <c r="G1" s="15"/>
    </row>
    <row r="2" spans="1:17" x14ac:dyDescent="0.25">
      <c r="A2" s="1" t="s">
        <v>0</v>
      </c>
      <c r="B2" s="14" t="s">
        <v>2</v>
      </c>
      <c r="C2" s="2">
        <v>2015</v>
      </c>
      <c r="D2" s="2">
        <v>2016</v>
      </c>
      <c r="E2" s="2">
        <v>2017</v>
      </c>
      <c r="F2" s="2">
        <v>2018</v>
      </c>
      <c r="G2" s="2">
        <v>2019</v>
      </c>
      <c r="H2" s="2">
        <v>2020</v>
      </c>
    </row>
    <row r="3" spans="1:17" x14ac:dyDescent="0.25">
      <c r="A3" s="17" t="s">
        <v>8</v>
      </c>
      <c r="B3" s="18" t="s">
        <v>3</v>
      </c>
      <c r="C3" s="19">
        <v>57</v>
      </c>
      <c r="D3" s="20">
        <v>55</v>
      </c>
      <c r="E3" s="20">
        <v>51</v>
      </c>
      <c r="F3" s="20">
        <v>52</v>
      </c>
      <c r="G3" s="20">
        <v>46</v>
      </c>
      <c r="H3" s="20">
        <v>48</v>
      </c>
    </row>
    <row r="4" spans="1:17" x14ac:dyDescent="0.25">
      <c r="A4" s="21" t="s">
        <v>9</v>
      </c>
      <c r="B4" s="18" t="s">
        <v>3</v>
      </c>
      <c r="C4" s="22">
        <v>3719</v>
      </c>
      <c r="D4" s="23">
        <v>3786</v>
      </c>
      <c r="E4" s="23">
        <v>3909</v>
      </c>
      <c r="F4" s="23">
        <v>4065</v>
      </c>
      <c r="G4" s="23">
        <v>4006</v>
      </c>
      <c r="H4" s="23">
        <v>4510</v>
      </c>
    </row>
    <row r="5" spans="1:17" x14ac:dyDescent="0.25">
      <c r="A5" s="21" t="s">
        <v>10</v>
      </c>
      <c r="B5" s="24" t="s">
        <v>4</v>
      </c>
      <c r="C5" s="25">
        <v>168.3</v>
      </c>
      <c r="D5" s="26">
        <v>176.4</v>
      </c>
      <c r="E5" s="26">
        <v>185.13</v>
      </c>
      <c r="F5" s="26">
        <v>192.86600000000001</v>
      </c>
      <c r="G5" s="26">
        <v>202.42599999999999</v>
      </c>
      <c r="H5" s="26">
        <v>213.637</v>
      </c>
    </row>
    <row r="6" spans="1:17" s="12" customFormat="1" x14ac:dyDescent="0.25">
      <c r="A6" s="27" t="s">
        <v>11</v>
      </c>
      <c r="B6" s="28" t="s">
        <v>5</v>
      </c>
      <c r="C6" s="29">
        <v>2054.46</v>
      </c>
      <c r="D6" s="30">
        <v>2054.46</v>
      </c>
      <c r="E6" s="30">
        <v>2243.7145407300004</v>
      </c>
      <c r="F6" s="30">
        <v>2397.1582440699985</v>
      </c>
      <c r="G6" s="30">
        <v>2345.1250960558659</v>
      </c>
      <c r="H6" s="30">
        <v>2028.3570317758326</v>
      </c>
    </row>
    <row r="7" spans="1:17" s="12" customFormat="1" x14ac:dyDescent="0.25">
      <c r="A7" s="31" t="s">
        <v>12</v>
      </c>
      <c r="B7" s="28" t="s">
        <v>5</v>
      </c>
      <c r="C7" s="32">
        <v>2008.91</v>
      </c>
      <c r="D7" s="33">
        <v>2008.91</v>
      </c>
      <c r="E7" s="30">
        <v>2185.7498056709996</v>
      </c>
      <c r="F7" s="30">
        <v>2328.4436114230007</v>
      </c>
      <c r="G7" s="30">
        <v>2279.7394234180015</v>
      </c>
      <c r="H7" s="30">
        <v>1960.6594592329989</v>
      </c>
    </row>
    <row r="8" spans="1:17" x14ac:dyDescent="0.25">
      <c r="A8" s="21" t="s">
        <v>16</v>
      </c>
      <c r="B8" s="34" t="s">
        <v>6</v>
      </c>
      <c r="C8" s="35">
        <v>4576.3</v>
      </c>
      <c r="D8" s="36">
        <v>4771.6471700000002</v>
      </c>
      <c r="E8" s="36">
        <v>4913.93</v>
      </c>
      <c r="F8" s="36">
        <v>7055.27</v>
      </c>
      <c r="G8" s="36">
        <v>5203.05</v>
      </c>
      <c r="H8" s="36">
        <v>4594.3516303400047</v>
      </c>
    </row>
    <row r="9" spans="1:17" x14ac:dyDescent="0.25">
      <c r="A9" s="21" t="s">
        <v>17</v>
      </c>
      <c r="B9" s="18" t="s">
        <v>3</v>
      </c>
      <c r="C9" s="35"/>
      <c r="D9" s="37">
        <v>768577</v>
      </c>
      <c r="E9" s="37">
        <v>727145</v>
      </c>
      <c r="F9" s="37">
        <v>734374</v>
      </c>
      <c r="G9" s="37">
        <v>741672</v>
      </c>
      <c r="H9" s="37">
        <v>748931</v>
      </c>
    </row>
    <row r="10" spans="1:17" x14ac:dyDescent="0.25">
      <c r="A10" s="21" t="s">
        <v>13</v>
      </c>
      <c r="B10" s="34" t="s">
        <v>7</v>
      </c>
      <c r="C10" s="38">
        <f>2122.96/757042*10^6</f>
        <v>2804.2829856203489</v>
      </c>
      <c r="D10" s="26">
        <f>D6/D9*10^6</f>
        <v>2673.0698420587655</v>
      </c>
      <c r="E10" s="26">
        <f>E6/E9*10^6</f>
        <v>3085.6494106815016</v>
      </c>
      <c r="F10" s="26">
        <f t="shared" ref="F10:G10" si="0">F6/F9*10^6</f>
        <v>3264.2199261820251</v>
      </c>
      <c r="G10" s="26">
        <f t="shared" si="0"/>
        <v>3161.943684075799</v>
      </c>
      <c r="H10" s="26">
        <f>H6/H9*10^6</f>
        <v>2708.3363244088346</v>
      </c>
    </row>
    <row r="11" spans="1:17" ht="15.75" customHeight="1" x14ac:dyDescent="0.25">
      <c r="A11" s="13" t="s">
        <v>18</v>
      </c>
      <c r="B11" s="39"/>
      <c r="C11" s="39"/>
      <c r="D11" s="39"/>
      <c r="E11" s="39"/>
      <c r="F11" s="39"/>
      <c r="G11" s="40"/>
      <c r="H11" s="40"/>
    </row>
    <row r="12" spans="1:17" ht="15.75" customHeight="1" x14ac:dyDescent="0.25">
      <c r="A12" s="11" t="s">
        <v>1</v>
      </c>
      <c r="B12" s="10"/>
      <c r="C12" s="10"/>
      <c r="D12" s="10"/>
      <c r="E12" s="10"/>
      <c r="F12" s="10"/>
    </row>
    <row r="13" spans="1:17" x14ac:dyDescent="0.25">
      <c r="A13" s="16" t="s">
        <v>14</v>
      </c>
      <c r="B13" s="16"/>
      <c r="C13" s="16"/>
      <c r="D13" s="16"/>
      <c r="E13" s="16"/>
      <c r="F13" s="16"/>
      <c r="G13" s="16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3"/>
      <c r="B14" s="5"/>
      <c r="C14" s="5"/>
      <c r="D14" s="5"/>
      <c r="E14" s="5"/>
      <c r="F14" s="5"/>
      <c r="G14" s="5"/>
      <c r="H14" s="5"/>
      <c r="I14" s="6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3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 x14ac:dyDescent="0.25">
      <c r="A16" s="3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5">
      <c r="A17" s="3"/>
      <c r="B17" s="8"/>
      <c r="C17" s="8"/>
      <c r="D17" s="8"/>
      <c r="E17" s="8"/>
      <c r="F17" s="8"/>
      <c r="G17" s="8"/>
      <c r="H17" s="8"/>
      <c r="I17" s="9"/>
      <c r="J17" s="9"/>
      <c r="K17" s="9"/>
      <c r="L17" s="9"/>
      <c r="M17" s="9"/>
      <c r="N17" s="9"/>
      <c r="O17" s="9"/>
      <c r="P17" s="9"/>
      <c r="Q17" s="9"/>
    </row>
    <row r="18" spans="1:17" x14ac:dyDescent="0.25">
      <c r="A18" s="3"/>
      <c r="B18" s="8"/>
      <c r="C18" s="8"/>
      <c r="D18" s="8"/>
      <c r="E18" s="8"/>
      <c r="F18" s="8"/>
      <c r="G18" s="8"/>
      <c r="H18" s="8"/>
      <c r="I18" s="9"/>
      <c r="J18" s="9"/>
      <c r="K18" s="9"/>
      <c r="L18" s="9"/>
      <c r="M18" s="9"/>
      <c r="N18" s="9"/>
      <c r="O18" s="9"/>
      <c r="P18" s="9"/>
      <c r="Q18" s="9"/>
    </row>
    <row r="19" spans="1:17" x14ac:dyDescent="0.25">
      <c r="A19" s="3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</sheetData>
  <mergeCells count="2">
    <mergeCell ref="A1:G1"/>
    <mergeCell ref="A13:G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2020-06-03T14:10:44Z</dcterms:created>
  <dcterms:modified xsi:type="dcterms:W3CDTF">2021-09-20T03:26:33Z</dcterms:modified>
</cp:coreProperties>
</file>