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2120" windowHeight="9120" activeTab="3"/>
  </bookViews>
  <sheets>
    <sheet name="Table 16.1" sheetId="1" r:id="rId1"/>
    <sheet name="Table 16.2" sheetId="2" r:id="rId2"/>
    <sheet name="Table 16.3" sheetId="3" r:id="rId3"/>
    <sheet name="Table 16.4" sheetId="4" r:id="rId4"/>
    <sheet name="Sheet5" sheetId="5" r:id="rId5"/>
  </sheets>
  <calcPr calcId="124519"/>
</workbook>
</file>

<file path=xl/calcChain.xml><?xml version="1.0" encoding="utf-8"?>
<calcChain xmlns="http://schemas.openxmlformats.org/spreadsheetml/2006/main">
  <c r="I6" i="4"/>
  <c r="I11"/>
  <c r="I12"/>
  <c r="I14"/>
  <c r="I15"/>
  <c r="I16"/>
  <c r="I17"/>
  <c r="I19"/>
  <c r="I24"/>
  <c r="I25"/>
  <c r="I26"/>
  <c r="I27"/>
  <c r="I29"/>
  <c r="I30"/>
  <c r="I31"/>
  <c r="I32"/>
  <c r="I34"/>
  <c r="I35"/>
  <c r="I36"/>
  <c r="I37"/>
  <c r="I39"/>
  <c r="I41"/>
  <c r="I42"/>
  <c r="I44"/>
  <c r="I45"/>
  <c r="I46"/>
  <c r="I49"/>
  <c r="I50"/>
  <c r="I51"/>
  <c r="I54"/>
  <c r="I56"/>
  <c r="I57"/>
  <c r="I64"/>
  <c r="I65"/>
  <c r="I66"/>
  <c r="I67"/>
  <c r="I69"/>
  <c r="I70"/>
  <c r="I71"/>
  <c r="I72"/>
  <c r="I74"/>
  <c r="I75"/>
  <c r="I76"/>
  <c r="I77"/>
  <c r="I79"/>
  <c r="I84"/>
  <c r="I86"/>
  <c r="I87"/>
  <c r="I90"/>
  <c r="I91"/>
  <c r="I92"/>
  <c r="I94"/>
  <c r="I95"/>
  <c r="I96"/>
  <c r="I97"/>
  <c r="I99"/>
  <c r="I100"/>
  <c r="I101"/>
  <c r="I102"/>
  <c r="C48"/>
  <c r="V30" i="1"/>
  <c r="V4"/>
  <c r="H103" i="4" l="1"/>
  <c r="G103"/>
  <c r="F103"/>
  <c r="E103"/>
  <c r="D103"/>
  <c r="C103"/>
  <c r="I103" s="1"/>
  <c r="H98"/>
  <c r="G98"/>
  <c r="F98"/>
  <c r="E98"/>
  <c r="D98"/>
  <c r="C98"/>
  <c r="I98" s="1"/>
  <c r="H93"/>
  <c r="G93"/>
  <c r="F93"/>
  <c r="E93"/>
  <c r="D93"/>
  <c r="C93"/>
  <c r="I93" s="1"/>
  <c r="H88"/>
  <c r="G88"/>
  <c r="F88"/>
  <c r="E88"/>
  <c r="D88"/>
  <c r="C88"/>
  <c r="I88" s="1"/>
  <c r="H83"/>
  <c r="G83"/>
  <c r="F83"/>
  <c r="E83"/>
  <c r="D83"/>
  <c r="C83"/>
  <c r="I83" s="1"/>
  <c r="H78"/>
  <c r="G78"/>
  <c r="F78"/>
  <c r="E78"/>
  <c r="D78"/>
  <c r="C78"/>
  <c r="I78" s="1"/>
  <c r="H73"/>
  <c r="G73"/>
  <c r="F73"/>
  <c r="E73"/>
  <c r="D73"/>
  <c r="C73"/>
  <c r="I73" s="1"/>
  <c r="H68"/>
  <c r="G68"/>
  <c r="F68"/>
  <c r="E68"/>
  <c r="D68"/>
  <c r="C68"/>
  <c r="I68" s="1"/>
  <c r="H63"/>
  <c r="G63"/>
  <c r="F63"/>
  <c r="E63"/>
  <c r="D63"/>
  <c r="C63"/>
  <c r="I63" s="1"/>
  <c r="H58"/>
  <c r="G58"/>
  <c r="F58"/>
  <c r="E58"/>
  <c r="D58"/>
  <c r="C58"/>
  <c r="I58" s="1"/>
  <c r="H53"/>
  <c r="G53"/>
  <c r="F53"/>
  <c r="E53"/>
  <c r="D53"/>
  <c r="C53"/>
  <c r="I53" s="1"/>
  <c r="H48"/>
  <c r="G48"/>
  <c r="F48"/>
  <c r="E48"/>
  <c r="D48"/>
  <c r="H43"/>
  <c r="G43"/>
  <c r="F43"/>
  <c r="E43"/>
  <c r="D43"/>
  <c r="C43"/>
  <c r="H38"/>
  <c r="G38"/>
  <c r="F38"/>
  <c r="E38"/>
  <c r="D38"/>
  <c r="C38"/>
  <c r="H33"/>
  <c r="G33"/>
  <c r="F33"/>
  <c r="E33"/>
  <c r="D33"/>
  <c r="C33"/>
  <c r="H28"/>
  <c r="G28"/>
  <c r="F28"/>
  <c r="E28"/>
  <c r="D28"/>
  <c r="C28"/>
  <c r="H23"/>
  <c r="G23"/>
  <c r="F23"/>
  <c r="E23"/>
  <c r="D23"/>
  <c r="C23"/>
  <c r="H18"/>
  <c r="G18"/>
  <c r="F18"/>
  <c r="E18"/>
  <c r="D18"/>
  <c r="C18"/>
  <c r="H13"/>
  <c r="G13"/>
  <c r="F13"/>
  <c r="E13"/>
  <c r="D13"/>
  <c r="C13"/>
  <c r="H8"/>
  <c r="G8"/>
  <c r="F8"/>
  <c r="F104" s="1"/>
  <c r="E8"/>
  <c r="D8"/>
  <c r="C8"/>
  <c r="C104" s="1"/>
  <c r="M24" i="3"/>
  <c r="L24"/>
  <c r="K24"/>
  <c r="J24"/>
  <c r="I24"/>
  <c r="H24"/>
  <c r="G24"/>
  <c r="F24"/>
  <c r="E24"/>
  <c r="D24"/>
  <c r="C24"/>
  <c r="B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U493" i="2"/>
  <c r="T493"/>
  <c r="S493"/>
  <c r="R493"/>
  <c r="Q493"/>
  <c r="P493"/>
  <c r="O493"/>
  <c r="N493"/>
  <c r="M493"/>
  <c r="L493"/>
  <c r="K493"/>
  <c r="J493"/>
  <c r="I493"/>
  <c r="H493"/>
  <c r="G493"/>
  <c r="F493"/>
  <c r="E493"/>
  <c r="D493"/>
  <c r="C493"/>
  <c r="B493"/>
  <c r="V492"/>
  <c r="V491"/>
  <c r="V490"/>
  <c r="V488"/>
  <c r="V481"/>
  <c r="U479"/>
  <c r="T479"/>
  <c r="S479"/>
  <c r="R479"/>
  <c r="Q479"/>
  <c r="P479"/>
  <c r="O479"/>
  <c r="N479"/>
  <c r="M479"/>
  <c r="L479"/>
  <c r="K479"/>
  <c r="J479"/>
  <c r="I479"/>
  <c r="H479"/>
  <c r="G479"/>
  <c r="F479"/>
  <c r="E479"/>
  <c r="D479"/>
  <c r="C479"/>
  <c r="B479"/>
  <c r="V478"/>
  <c r="V477"/>
  <c r="U471"/>
  <c r="T471"/>
  <c r="S471"/>
  <c r="R471"/>
  <c r="Q471"/>
  <c r="P471"/>
  <c r="O471"/>
  <c r="N471"/>
  <c r="M471"/>
  <c r="L471"/>
  <c r="K471"/>
  <c r="J471"/>
  <c r="I471"/>
  <c r="H471"/>
  <c r="G471"/>
  <c r="F471"/>
  <c r="E471"/>
  <c r="D471"/>
  <c r="C471"/>
  <c r="B471"/>
  <c r="U460"/>
  <c r="T460"/>
  <c r="S460"/>
  <c r="R460"/>
  <c r="Q460"/>
  <c r="P460"/>
  <c r="O460"/>
  <c r="N460"/>
  <c r="M460"/>
  <c r="L460"/>
  <c r="K460"/>
  <c r="J460"/>
  <c r="I460"/>
  <c r="H460"/>
  <c r="G460"/>
  <c r="F460"/>
  <c r="E460"/>
  <c r="D460"/>
  <c r="C460"/>
  <c r="B460"/>
  <c r="U452"/>
  <c r="T452"/>
  <c r="S452"/>
  <c r="R452"/>
  <c r="Q452"/>
  <c r="P452"/>
  <c r="O452"/>
  <c r="N452"/>
  <c r="M452"/>
  <c r="L452"/>
  <c r="K452"/>
  <c r="J452"/>
  <c r="I452"/>
  <c r="H452"/>
  <c r="G452"/>
  <c r="F452"/>
  <c r="E452"/>
  <c r="D452"/>
  <c r="C452"/>
  <c r="B452"/>
  <c r="U447"/>
  <c r="T447"/>
  <c r="S447"/>
  <c r="R447"/>
  <c r="Q447"/>
  <c r="P447"/>
  <c r="O447"/>
  <c r="N447"/>
  <c r="M447"/>
  <c r="L447"/>
  <c r="K447"/>
  <c r="J447"/>
  <c r="I447"/>
  <c r="H447"/>
  <c r="G447"/>
  <c r="F447"/>
  <c r="E447"/>
  <c r="D447"/>
  <c r="C447"/>
  <c r="B447"/>
  <c r="U442"/>
  <c r="T442"/>
  <c r="S442"/>
  <c r="R442"/>
  <c r="Q442"/>
  <c r="P442"/>
  <c r="O442"/>
  <c r="N442"/>
  <c r="M442"/>
  <c r="L442"/>
  <c r="K442"/>
  <c r="J442"/>
  <c r="I442"/>
  <c r="H442"/>
  <c r="G442"/>
  <c r="F442"/>
  <c r="E442"/>
  <c r="D442"/>
  <c r="C442"/>
  <c r="B442"/>
  <c r="U430"/>
  <c r="T430"/>
  <c r="S430"/>
  <c r="R430"/>
  <c r="Q430"/>
  <c r="P430"/>
  <c r="O430"/>
  <c r="N430"/>
  <c r="M430"/>
  <c r="L430"/>
  <c r="K430"/>
  <c r="J430"/>
  <c r="I430"/>
  <c r="H430"/>
  <c r="G430"/>
  <c r="F430"/>
  <c r="E430"/>
  <c r="D430"/>
  <c r="C430"/>
  <c r="B430"/>
  <c r="U411"/>
  <c r="T411"/>
  <c r="S411"/>
  <c r="R411"/>
  <c r="Q411"/>
  <c r="P411"/>
  <c r="O411"/>
  <c r="N411"/>
  <c r="M411"/>
  <c r="L411"/>
  <c r="K411"/>
  <c r="J411"/>
  <c r="I411"/>
  <c r="H411"/>
  <c r="G411"/>
  <c r="F411"/>
  <c r="E411"/>
  <c r="D411"/>
  <c r="C411"/>
  <c r="B411"/>
  <c r="U396"/>
  <c r="T396"/>
  <c r="S396"/>
  <c r="R396"/>
  <c r="Q396"/>
  <c r="P396"/>
  <c r="O396"/>
  <c r="N396"/>
  <c r="M396"/>
  <c r="L396"/>
  <c r="K396"/>
  <c r="J396"/>
  <c r="I396"/>
  <c r="H396"/>
  <c r="G396"/>
  <c r="F396"/>
  <c r="E396"/>
  <c r="D396"/>
  <c r="C396"/>
  <c r="B396"/>
  <c r="U389"/>
  <c r="T389"/>
  <c r="S389"/>
  <c r="R389"/>
  <c r="Q389"/>
  <c r="P389"/>
  <c r="O389"/>
  <c r="N389"/>
  <c r="M389"/>
  <c r="L389"/>
  <c r="K389"/>
  <c r="J389"/>
  <c r="I389"/>
  <c r="H389"/>
  <c r="G389"/>
  <c r="F389"/>
  <c r="E389"/>
  <c r="D389"/>
  <c r="C389"/>
  <c r="B389"/>
  <c r="U383"/>
  <c r="T383"/>
  <c r="S383"/>
  <c r="R383"/>
  <c r="Q383"/>
  <c r="P383"/>
  <c r="O383"/>
  <c r="N383"/>
  <c r="M383"/>
  <c r="L383"/>
  <c r="K383"/>
  <c r="J383"/>
  <c r="I383"/>
  <c r="H383"/>
  <c r="G383"/>
  <c r="F383"/>
  <c r="E383"/>
  <c r="D383"/>
  <c r="C383"/>
  <c r="B383"/>
  <c r="U371"/>
  <c r="T371"/>
  <c r="S371"/>
  <c r="R371"/>
  <c r="Q371"/>
  <c r="P371"/>
  <c r="O371"/>
  <c r="N371"/>
  <c r="M371"/>
  <c r="L371"/>
  <c r="K371"/>
  <c r="J371"/>
  <c r="I371"/>
  <c r="H371"/>
  <c r="G371"/>
  <c r="F371"/>
  <c r="E371"/>
  <c r="D371"/>
  <c r="C371"/>
  <c r="B371"/>
  <c r="U360"/>
  <c r="T360"/>
  <c r="S360"/>
  <c r="R360"/>
  <c r="Q360"/>
  <c r="P360"/>
  <c r="O360"/>
  <c r="N360"/>
  <c r="M360"/>
  <c r="L360"/>
  <c r="K360"/>
  <c r="J360"/>
  <c r="I360"/>
  <c r="H360"/>
  <c r="G360"/>
  <c r="F360"/>
  <c r="E360"/>
  <c r="D360"/>
  <c r="C360"/>
  <c r="B360"/>
  <c r="U354"/>
  <c r="T354"/>
  <c r="S354"/>
  <c r="R354"/>
  <c r="Q354"/>
  <c r="P354"/>
  <c r="O354"/>
  <c r="N354"/>
  <c r="M354"/>
  <c r="L354"/>
  <c r="K354"/>
  <c r="J354"/>
  <c r="I354"/>
  <c r="H354"/>
  <c r="G354"/>
  <c r="F354"/>
  <c r="E354"/>
  <c r="D354"/>
  <c r="C354"/>
  <c r="B354"/>
  <c r="U342"/>
  <c r="T342"/>
  <c r="S342"/>
  <c r="R342"/>
  <c r="Q342"/>
  <c r="P342"/>
  <c r="O342"/>
  <c r="N342"/>
  <c r="M342"/>
  <c r="L342"/>
  <c r="K342"/>
  <c r="J342"/>
  <c r="I342"/>
  <c r="H342"/>
  <c r="G342"/>
  <c r="F342"/>
  <c r="E342"/>
  <c r="D342"/>
  <c r="C342"/>
  <c r="B342"/>
  <c r="U336"/>
  <c r="T336"/>
  <c r="S336"/>
  <c r="R336"/>
  <c r="Q336"/>
  <c r="P336"/>
  <c r="O336"/>
  <c r="N336"/>
  <c r="M336"/>
  <c r="L336"/>
  <c r="K336"/>
  <c r="J336"/>
  <c r="I336"/>
  <c r="H336"/>
  <c r="G336"/>
  <c r="F336"/>
  <c r="E336"/>
  <c r="D336"/>
  <c r="C336"/>
  <c r="B336"/>
  <c r="U329"/>
  <c r="T329"/>
  <c r="S329"/>
  <c r="R329"/>
  <c r="Q329"/>
  <c r="P329"/>
  <c r="O329"/>
  <c r="N329"/>
  <c r="M329"/>
  <c r="L329"/>
  <c r="K329"/>
  <c r="J329"/>
  <c r="I329"/>
  <c r="H329"/>
  <c r="G329"/>
  <c r="F329"/>
  <c r="E329"/>
  <c r="D329"/>
  <c r="C329"/>
  <c r="B329"/>
  <c r="U311"/>
  <c r="T311"/>
  <c r="S311"/>
  <c r="R311"/>
  <c r="Q311"/>
  <c r="P311"/>
  <c r="O311"/>
  <c r="N311"/>
  <c r="M311"/>
  <c r="L311"/>
  <c r="K311"/>
  <c r="J311"/>
  <c r="I311"/>
  <c r="H311"/>
  <c r="G311"/>
  <c r="F311"/>
  <c r="E311"/>
  <c r="D311"/>
  <c r="C311"/>
  <c r="B311"/>
  <c r="U307"/>
  <c r="T307"/>
  <c r="S307"/>
  <c r="R307"/>
  <c r="Q307"/>
  <c r="P307"/>
  <c r="O307"/>
  <c r="N307"/>
  <c r="M307"/>
  <c r="L307"/>
  <c r="K307"/>
  <c r="J307"/>
  <c r="I307"/>
  <c r="H307"/>
  <c r="G307"/>
  <c r="F307"/>
  <c r="E307"/>
  <c r="D307"/>
  <c r="C307"/>
  <c r="B307"/>
  <c r="U303"/>
  <c r="T303"/>
  <c r="S303"/>
  <c r="R303"/>
  <c r="Q303"/>
  <c r="P303"/>
  <c r="O303"/>
  <c r="N303"/>
  <c r="M303"/>
  <c r="L303"/>
  <c r="K303"/>
  <c r="J303"/>
  <c r="I303"/>
  <c r="H303"/>
  <c r="G303"/>
  <c r="F303"/>
  <c r="E303"/>
  <c r="D303"/>
  <c r="C303"/>
  <c r="B303"/>
  <c r="U294"/>
  <c r="T294"/>
  <c r="S294"/>
  <c r="R294"/>
  <c r="Q294"/>
  <c r="P294"/>
  <c r="O294"/>
  <c r="N294"/>
  <c r="M294"/>
  <c r="L294"/>
  <c r="K294"/>
  <c r="J294"/>
  <c r="I294"/>
  <c r="H294"/>
  <c r="G294"/>
  <c r="F294"/>
  <c r="E294"/>
  <c r="D294"/>
  <c r="C294"/>
  <c r="B294"/>
  <c r="U274"/>
  <c r="T274"/>
  <c r="S274"/>
  <c r="R274"/>
  <c r="Q274"/>
  <c r="P274"/>
  <c r="O274"/>
  <c r="N274"/>
  <c r="M274"/>
  <c r="L274"/>
  <c r="K274"/>
  <c r="J274"/>
  <c r="I274"/>
  <c r="H274"/>
  <c r="G274"/>
  <c r="F274"/>
  <c r="E274"/>
  <c r="D274"/>
  <c r="C274"/>
  <c r="B274"/>
  <c r="U266"/>
  <c r="T266"/>
  <c r="S266"/>
  <c r="R266"/>
  <c r="Q266"/>
  <c r="P266"/>
  <c r="O266"/>
  <c r="N266"/>
  <c r="M266"/>
  <c r="L266"/>
  <c r="K266"/>
  <c r="J266"/>
  <c r="I266"/>
  <c r="H266"/>
  <c r="G266"/>
  <c r="F266"/>
  <c r="E266"/>
  <c r="D266"/>
  <c r="C266"/>
  <c r="B266"/>
  <c r="U261"/>
  <c r="T261"/>
  <c r="S261"/>
  <c r="R261"/>
  <c r="Q261"/>
  <c r="P261"/>
  <c r="O261"/>
  <c r="N261"/>
  <c r="M261"/>
  <c r="L261"/>
  <c r="K261"/>
  <c r="J261"/>
  <c r="I261"/>
  <c r="H261"/>
  <c r="G261"/>
  <c r="F261"/>
  <c r="E261"/>
  <c r="D261"/>
  <c r="C261"/>
  <c r="B261"/>
  <c r="U250"/>
  <c r="U494" s="1"/>
  <c r="T250"/>
  <c r="T494" s="1"/>
  <c r="S250"/>
  <c r="S494" s="1"/>
  <c r="R250"/>
  <c r="R494" s="1"/>
  <c r="Q250"/>
  <c r="Q494" s="1"/>
  <c r="P250"/>
  <c r="P494" s="1"/>
  <c r="O250"/>
  <c r="O494" s="1"/>
  <c r="N250"/>
  <c r="N494" s="1"/>
  <c r="M250"/>
  <c r="M494" s="1"/>
  <c r="L250"/>
  <c r="L494" s="1"/>
  <c r="K250"/>
  <c r="K494" s="1"/>
  <c r="J250"/>
  <c r="J494" s="1"/>
  <c r="I250"/>
  <c r="I494" s="1"/>
  <c r="H250"/>
  <c r="H494" s="1"/>
  <c r="G250"/>
  <c r="G494" s="1"/>
  <c r="F250"/>
  <c r="F494" s="1"/>
  <c r="E250"/>
  <c r="E494" s="1"/>
  <c r="D250"/>
  <c r="D494" s="1"/>
  <c r="C250"/>
  <c r="C494" s="1"/>
  <c r="B250"/>
  <c r="B494" s="1"/>
  <c r="V494" s="1"/>
  <c r="V240"/>
  <c r="V239"/>
  <c r="V238"/>
  <c r="U236"/>
  <c r="T236"/>
  <c r="S236"/>
  <c r="R236"/>
  <c r="Q236"/>
  <c r="P236"/>
  <c r="O236"/>
  <c r="N236"/>
  <c r="M236"/>
  <c r="L236"/>
  <c r="K236"/>
  <c r="J236"/>
  <c r="I236"/>
  <c r="H236"/>
  <c r="G236"/>
  <c r="F236"/>
  <c r="E236"/>
  <c r="D236"/>
  <c r="C236"/>
  <c r="B236"/>
  <c r="V232"/>
  <c r="V231"/>
  <c r="U225"/>
  <c r="T225"/>
  <c r="S225"/>
  <c r="R225"/>
  <c r="Q225"/>
  <c r="P225"/>
  <c r="O225"/>
  <c r="N225"/>
  <c r="M225"/>
  <c r="L225"/>
  <c r="K225"/>
  <c r="J225"/>
  <c r="I225"/>
  <c r="H225"/>
  <c r="G225"/>
  <c r="F225"/>
  <c r="E225"/>
  <c r="D225"/>
  <c r="C225"/>
  <c r="B225"/>
  <c r="V225" s="1"/>
  <c r="V223"/>
  <c r="V222"/>
  <c r="V220"/>
  <c r="U217"/>
  <c r="T217"/>
  <c r="S217"/>
  <c r="R217"/>
  <c r="Q217"/>
  <c r="P217"/>
  <c r="O217"/>
  <c r="N217"/>
  <c r="M217"/>
  <c r="L217"/>
  <c r="K217"/>
  <c r="J217"/>
  <c r="I217"/>
  <c r="H217"/>
  <c r="G217"/>
  <c r="F217"/>
  <c r="E217"/>
  <c r="D217"/>
  <c r="C217"/>
  <c r="B217"/>
  <c r="U212"/>
  <c r="T212"/>
  <c r="S212"/>
  <c r="R212"/>
  <c r="Q212"/>
  <c r="P212"/>
  <c r="O212"/>
  <c r="N212"/>
  <c r="M212"/>
  <c r="L212"/>
  <c r="K212"/>
  <c r="J212"/>
  <c r="I212"/>
  <c r="H212"/>
  <c r="G212"/>
  <c r="F212"/>
  <c r="E212"/>
  <c r="D212"/>
  <c r="C212"/>
  <c r="B212"/>
  <c r="U207"/>
  <c r="T207"/>
  <c r="S207"/>
  <c r="R207"/>
  <c r="Q207"/>
  <c r="P207"/>
  <c r="O207"/>
  <c r="N207"/>
  <c r="M207"/>
  <c r="L207"/>
  <c r="K207"/>
  <c r="J207"/>
  <c r="I207"/>
  <c r="H207"/>
  <c r="G207"/>
  <c r="F207"/>
  <c r="E207"/>
  <c r="D207"/>
  <c r="C207"/>
  <c r="B207"/>
  <c r="V207" s="1"/>
  <c r="V206"/>
  <c r="V205"/>
  <c r="V204"/>
  <c r="V203"/>
  <c r="V200"/>
  <c r="U195"/>
  <c r="T195"/>
  <c r="S195"/>
  <c r="R195"/>
  <c r="Q195"/>
  <c r="P195"/>
  <c r="O195"/>
  <c r="N195"/>
  <c r="M195"/>
  <c r="L195"/>
  <c r="K195"/>
  <c r="J195"/>
  <c r="I195"/>
  <c r="H195"/>
  <c r="G195"/>
  <c r="F195"/>
  <c r="E195"/>
  <c r="D195"/>
  <c r="C195"/>
  <c r="B195"/>
  <c r="V186"/>
  <c r="V184"/>
  <c r="V183"/>
  <c r="V182"/>
  <c r="U176"/>
  <c r="T176"/>
  <c r="S176"/>
  <c r="R176"/>
  <c r="Q176"/>
  <c r="P176"/>
  <c r="O176"/>
  <c r="N176"/>
  <c r="M176"/>
  <c r="L176"/>
  <c r="K176"/>
  <c r="J176"/>
  <c r="I176"/>
  <c r="H176"/>
  <c r="G176"/>
  <c r="F176"/>
  <c r="E176"/>
  <c r="D176"/>
  <c r="C176"/>
  <c r="B176"/>
  <c r="V176" s="1"/>
  <c r="V175"/>
  <c r="V168"/>
  <c r="V167"/>
  <c r="V165"/>
  <c r="V163"/>
  <c r="U161"/>
  <c r="T161"/>
  <c r="S161"/>
  <c r="R161"/>
  <c r="Q161"/>
  <c r="P161"/>
  <c r="O161"/>
  <c r="N161"/>
  <c r="M161"/>
  <c r="L161"/>
  <c r="K161"/>
  <c r="J161"/>
  <c r="I161"/>
  <c r="H161"/>
  <c r="G161"/>
  <c r="F161"/>
  <c r="E161"/>
  <c r="D161"/>
  <c r="C161"/>
  <c r="B161"/>
  <c r="V158"/>
  <c r="V157"/>
  <c r="V156"/>
  <c r="U148"/>
  <c r="T148"/>
  <c r="S148"/>
  <c r="R148"/>
  <c r="Q148"/>
  <c r="P148"/>
  <c r="O148"/>
  <c r="N148"/>
  <c r="M148"/>
  <c r="L148"/>
  <c r="K148"/>
  <c r="J148"/>
  <c r="I148"/>
  <c r="H148"/>
  <c r="G148"/>
  <c r="F148"/>
  <c r="E148"/>
  <c r="D148"/>
  <c r="C148"/>
  <c r="B148"/>
  <c r="V146"/>
  <c r="V145"/>
  <c r="V144"/>
  <c r="V143"/>
  <c r="V141"/>
  <c r="V140"/>
  <c r="U136"/>
  <c r="T136"/>
  <c r="S136"/>
  <c r="R136"/>
  <c r="Q136"/>
  <c r="P136"/>
  <c r="O136"/>
  <c r="N136"/>
  <c r="M136"/>
  <c r="L136"/>
  <c r="K136"/>
  <c r="J136"/>
  <c r="I136"/>
  <c r="H136"/>
  <c r="G136"/>
  <c r="F136"/>
  <c r="E136"/>
  <c r="D136"/>
  <c r="C136"/>
  <c r="B136"/>
  <c r="V136" s="1"/>
  <c r="V135"/>
  <c r="V128"/>
  <c r="V127"/>
  <c r="T125"/>
  <c r="U125" s="1"/>
  <c r="O125"/>
  <c r="P125" s="1"/>
  <c r="M125"/>
  <c r="N125" s="1"/>
  <c r="K125"/>
  <c r="L125" s="1"/>
  <c r="H125"/>
  <c r="I125" s="1"/>
  <c r="F125"/>
  <c r="G125" s="1"/>
  <c r="V122"/>
  <c r="V121"/>
  <c r="U119"/>
  <c r="T119"/>
  <c r="S119"/>
  <c r="R119"/>
  <c r="Q119"/>
  <c r="P119"/>
  <c r="O119"/>
  <c r="N119"/>
  <c r="M119"/>
  <c r="L119"/>
  <c r="K119"/>
  <c r="J119"/>
  <c r="I119"/>
  <c r="H119"/>
  <c r="G119"/>
  <c r="F119"/>
  <c r="E119"/>
  <c r="D119"/>
  <c r="C119"/>
  <c r="B119"/>
  <c r="B125" s="1"/>
  <c r="V115"/>
  <c r="V113"/>
  <c r="V109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C107"/>
  <c r="B107"/>
  <c r="V107" s="1"/>
  <c r="V106"/>
  <c r="V103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B101"/>
  <c r="V101" s="1"/>
  <c r="V100"/>
  <c r="V97"/>
  <c r="U94"/>
  <c r="T94"/>
  <c r="R94"/>
  <c r="Q94"/>
  <c r="O94"/>
  <c r="N94"/>
  <c r="L94"/>
  <c r="K94"/>
  <c r="I94"/>
  <c r="H94"/>
  <c r="F94"/>
  <c r="E94"/>
  <c r="G94" s="1"/>
  <c r="C94"/>
  <c r="B94"/>
  <c r="D94" s="1"/>
  <c r="V93"/>
  <c r="V92"/>
  <c r="V94" s="1"/>
  <c r="V89"/>
  <c r="V88"/>
  <c r="V86"/>
  <c r="V85"/>
  <c r="V84"/>
  <c r="V81"/>
  <c r="V80"/>
  <c r="V79"/>
  <c r="V78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V75"/>
  <c r="V74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V71"/>
  <c r="V70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V64"/>
  <c r="V63"/>
  <c r="V62"/>
  <c r="V61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V56"/>
  <c r="V54"/>
  <c r="V53"/>
  <c r="V46"/>
  <c r="V45"/>
  <c r="V44"/>
  <c r="V43"/>
  <c r="V42"/>
  <c r="V41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V35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V30"/>
  <c r="V29"/>
  <c r="V28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V26" s="1"/>
  <c r="V25"/>
  <c r="V20"/>
  <c r="V19"/>
  <c r="V18"/>
  <c r="V17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V14"/>
  <c r="V13"/>
  <c r="V12"/>
  <c r="V11"/>
  <c r="V10"/>
  <c r="V7"/>
  <c r="D104" i="4" l="1"/>
  <c r="I104" s="1"/>
  <c r="J94" i="2"/>
  <c r="M94"/>
  <c r="V493"/>
  <c r="N24" i="3"/>
  <c r="G104" i="4"/>
  <c r="I48"/>
  <c r="I8"/>
  <c r="I13"/>
  <c r="I18"/>
  <c r="I23"/>
  <c r="I28"/>
  <c r="I33"/>
  <c r="I38"/>
  <c r="I43"/>
  <c r="V212" i="2"/>
  <c r="V195"/>
  <c r="V236"/>
  <c r="V15"/>
  <c r="V31"/>
  <c r="V59"/>
  <c r="V68"/>
  <c r="V161"/>
  <c r="V217"/>
  <c r="V39"/>
  <c r="P94"/>
  <c r="S94"/>
  <c r="V72"/>
  <c r="V76"/>
  <c r="V479"/>
  <c r="B154"/>
  <c r="C154"/>
  <c r="D154"/>
  <c r="E154"/>
  <c r="F154"/>
  <c r="G154"/>
  <c r="H154"/>
  <c r="I154"/>
  <c r="J154"/>
  <c r="K154"/>
  <c r="L154"/>
  <c r="M154"/>
  <c r="N154"/>
  <c r="O154"/>
  <c r="P154"/>
  <c r="Q154"/>
  <c r="R154"/>
  <c r="S154"/>
  <c r="T154"/>
  <c r="U154"/>
  <c r="V148"/>
  <c r="C125"/>
  <c r="V119"/>
  <c r="V154" l="1"/>
  <c r="D125"/>
  <c r="E125"/>
  <c r="J125" s="1"/>
  <c r="Q125" l="1"/>
  <c r="R125" s="1"/>
  <c r="S125" s="1"/>
  <c r="V125" s="1"/>
</calcChain>
</file>

<file path=xl/sharedStrings.xml><?xml version="1.0" encoding="utf-8"?>
<sst xmlns="http://schemas.openxmlformats.org/spreadsheetml/2006/main" count="738" uniqueCount="314">
  <si>
    <t>Nature of Crime</t>
  </si>
  <si>
    <t>Paro</t>
  </si>
  <si>
    <t>Haa</t>
  </si>
  <si>
    <t>Punakha</t>
  </si>
  <si>
    <t>Gasa</t>
  </si>
  <si>
    <t>Samtse</t>
  </si>
  <si>
    <t>Sarpang</t>
  </si>
  <si>
    <t>Zhemgang</t>
  </si>
  <si>
    <t>Tsirang</t>
  </si>
  <si>
    <t>Dagana</t>
  </si>
  <si>
    <t>Trongsa</t>
  </si>
  <si>
    <t>Bumthang</t>
  </si>
  <si>
    <t>S/Jongkhar</t>
  </si>
  <si>
    <t>P/Gatshel</t>
  </si>
  <si>
    <t>Trashigang</t>
  </si>
  <si>
    <t>T/Yangtse</t>
  </si>
  <si>
    <t>Lhuntse</t>
  </si>
  <si>
    <t>Thimphu</t>
  </si>
  <si>
    <t>Bhutan</t>
  </si>
  <si>
    <t>Attempt,Aiding &amp; Abetting,Solicitaion &amp; Criminal Conspiracy</t>
  </si>
  <si>
    <t>Homicide</t>
  </si>
  <si>
    <t>Assault,Battery &amp; Related Offences</t>
  </si>
  <si>
    <t>Kidnapping &amp; Related offences</t>
  </si>
  <si>
    <t>Sexual Offences</t>
  </si>
  <si>
    <t>Offences against Infant,Child,Mentally disabled &amp; Incompetent person</t>
  </si>
  <si>
    <t>Arson &amp; Related Offences</t>
  </si>
  <si>
    <t>Burglary,Trespass &amp; Related Offences</t>
  </si>
  <si>
    <t>Larceny,Robbery,Armed Robbery &amp; Related Offences</t>
  </si>
  <si>
    <t>Money Laundering &amp; Smuggling</t>
  </si>
  <si>
    <t>Embezzlement &amp; Bribery</t>
  </si>
  <si>
    <t>Forgery &amp; Related Offences</t>
  </si>
  <si>
    <t>Defamation &amp; Related Offences</t>
  </si>
  <si>
    <t>Treason,Terrorism &amp; Related Offences</t>
  </si>
  <si>
    <t>Offences against Cultural &amp; National Heritage</t>
  </si>
  <si>
    <t>Offences against Judicial Authority</t>
  </si>
  <si>
    <t>Prostitution &amp; Related Offences</t>
  </si>
  <si>
    <t>Offences against the Public Welfare</t>
  </si>
  <si>
    <t>Offences Related to Public &amp; Civic Duties</t>
  </si>
  <si>
    <t>Offences Related to Public Order &amp; Tranquillity</t>
  </si>
  <si>
    <t>Offences against Privacy</t>
  </si>
  <si>
    <t>Computer Offences</t>
  </si>
  <si>
    <t>Offences Related to Fire Arms &amp; Weapons</t>
  </si>
  <si>
    <t>Offences Related to Protected Species,Controlled &amp; Other Harmful Substances</t>
  </si>
  <si>
    <t>Motor Vehicle Offences</t>
  </si>
  <si>
    <t>Others</t>
  </si>
  <si>
    <t>Total</t>
  </si>
  <si>
    <t>Source: Crime &amp; Operations, Royal Bhutan Police, Thimphu.</t>
  </si>
  <si>
    <t>(Number of Incidents)</t>
  </si>
  <si>
    <t>ATTEMPT,AIDING &amp; ABETTING, SOLICITATION &amp; CRIMINAL CONSPIRACY</t>
  </si>
  <si>
    <t>Aiding &amp; Abetting</t>
  </si>
  <si>
    <t>Solicitation</t>
  </si>
  <si>
    <t>Criminal Conspiracy</t>
  </si>
  <si>
    <t>Criminal Attd. Murder</t>
  </si>
  <si>
    <t>Criminal Attd. Rape</t>
  </si>
  <si>
    <t>Criminal Attd. Burglary</t>
  </si>
  <si>
    <t>Criminal Attd. Larceny</t>
  </si>
  <si>
    <t>Criminal Attd. Suicide</t>
  </si>
  <si>
    <t>TOTAL</t>
  </si>
  <si>
    <t>HOMICIDE</t>
  </si>
  <si>
    <t>Murder</t>
  </si>
  <si>
    <t>Voluntary Manslaughter</t>
  </si>
  <si>
    <t>Involuntary Manslaughter</t>
  </si>
  <si>
    <t>Negligent Homicide</t>
  </si>
  <si>
    <t>Illegal Abortion</t>
  </si>
  <si>
    <t>Custodial Death</t>
  </si>
  <si>
    <t>Complicity in Suicide</t>
  </si>
  <si>
    <t>Illegal Selling or Buying of Human Organs</t>
  </si>
  <si>
    <t>Trafficking a Person</t>
  </si>
  <si>
    <t>ASSAULT,BATTERY &amp; RELATED OFFENCES</t>
  </si>
  <si>
    <t>Assault</t>
  </si>
  <si>
    <t>Battery</t>
  </si>
  <si>
    <t>Reckless Endangerment</t>
  </si>
  <si>
    <t>KIDNAPPING &amp; RELATED OFFENCES</t>
  </si>
  <si>
    <t xml:space="preserve">Kidnapping </t>
  </si>
  <si>
    <t>Abduction</t>
  </si>
  <si>
    <t>Criminal Elopement</t>
  </si>
  <si>
    <t>Escape from Lawful Custody</t>
  </si>
  <si>
    <t>Felonious Restriant</t>
  </si>
  <si>
    <t>Infringement of Movement</t>
  </si>
  <si>
    <t>SEXUAL OFFENCE</t>
  </si>
  <si>
    <t>Rape</t>
  </si>
  <si>
    <t>Rape of a Married Person</t>
  </si>
  <si>
    <t>Statutory Rape</t>
  </si>
  <si>
    <t>Rape of a Child above twelve years of age</t>
  </si>
  <si>
    <t>Rape of a Pregnant Women</t>
  </si>
  <si>
    <t>Gang Rape</t>
  </si>
  <si>
    <t>Gang Rape of a Married Person</t>
  </si>
  <si>
    <t>Gang Rape of a Child below Twelve years of age</t>
  </si>
  <si>
    <t>Gang Rape of a Child above Twelve years of age</t>
  </si>
  <si>
    <t>Gang Rape of a Pregnant Women</t>
  </si>
  <si>
    <t>Custodial Rape</t>
  </si>
  <si>
    <t>Marital Rape</t>
  </si>
  <si>
    <t>Child Molestation</t>
  </si>
  <si>
    <t>Sexual Harrassment</t>
  </si>
  <si>
    <t>Incest</t>
  </si>
  <si>
    <t>Indecent Exposure</t>
  </si>
  <si>
    <t>Bestiality</t>
  </si>
  <si>
    <t>Un-Natural Sex</t>
  </si>
  <si>
    <t>OFFENCE AGAINST INFANT,CHILD,MENTALLY DISSABLED &amp; INCOMPETENT PERSON</t>
  </si>
  <si>
    <t>Abandonment of an Infant or a Child</t>
  </si>
  <si>
    <t>Abandonment of a Dead Infant</t>
  </si>
  <si>
    <t>Child Abuse</t>
  </si>
  <si>
    <t>Endangerment of a Child</t>
  </si>
  <si>
    <t>Pedophilia</t>
  </si>
  <si>
    <t>Trafficking of a Child</t>
  </si>
  <si>
    <t>Endangerment of a Mentally Dissabled or an Incompetent Person</t>
  </si>
  <si>
    <t>ARSON &amp; RELATED OFFENCES</t>
  </si>
  <si>
    <t>Arson</t>
  </si>
  <si>
    <t>Negligent Burning or Exploding</t>
  </si>
  <si>
    <t>BURGLARY,TRESPASS &amp; RELATED OFFENCES</t>
  </si>
  <si>
    <t>Burglary</t>
  </si>
  <si>
    <t>Trespass</t>
  </si>
  <si>
    <t>LARCENY,ROBBERY,ARMED ROBBERY &amp; RELATED OFFENCES</t>
  </si>
  <si>
    <t>Larceny</t>
  </si>
  <si>
    <t>Larceny by Deception</t>
  </si>
  <si>
    <t>Robbery</t>
  </si>
  <si>
    <t>Armed Robbery</t>
  </si>
  <si>
    <t>Extortion</t>
  </si>
  <si>
    <t>Illegal Transfer of Immovable Property</t>
  </si>
  <si>
    <t>Larceny of Property Lost,Mislaid or Delivered by Mistake</t>
  </si>
  <si>
    <t>Possession of Stolen Property</t>
  </si>
  <si>
    <t>Theft of Service</t>
  </si>
  <si>
    <t>Un-Authorized use of Property</t>
  </si>
  <si>
    <t>Breach of Trust</t>
  </si>
  <si>
    <t>Criminal Misappropriation of Property</t>
  </si>
  <si>
    <t>Reckless Endangerment of Property</t>
  </si>
  <si>
    <t>Un-Lawful Posting of Advertisements</t>
  </si>
  <si>
    <t>Auto Striping</t>
  </si>
  <si>
    <t>Pick Pocketing</t>
  </si>
  <si>
    <t>MONEY LAUNDERING &amp; SMUGGLING</t>
  </si>
  <si>
    <t>Money Laundering</t>
  </si>
  <si>
    <t>Smuggling</t>
  </si>
  <si>
    <t>Receiving of Smuggled Goods or Substances</t>
  </si>
  <si>
    <t>Tax Evasion</t>
  </si>
  <si>
    <t>Breach of Contract</t>
  </si>
  <si>
    <t>EMBEZZLEMENT &amp; BRIBERY</t>
  </si>
  <si>
    <t>Embezzlement</t>
  </si>
  <si>
    <t>Bribery</t>
  </si>
  <si>
    <t>Commercial Bribery</t>
  </si>
  <si>
    <t>Official Misconduct</t>
  </si>
  <si>
    <t>FORGERY &amp; RELATED OFFENCES</t>
  </si>
  <si>
    <t>Forgery</t>
  </si>
  <si>
    <t>Tampering with Public Records</t>
  </si>
  <si>
    <t>Tampering with Documents</t>
  </si>
  <si>
    <t>Execution of a Document by Deception</t>
  </si>
  <si>
    <t>Fraudulent Cheque Writing</t>
  </si>
  <si>
    <t>Counterfeiting</t>
  </si>
  <si>
    <t>Deceptive Practice</t>
  </si>
  <si>
    <t>Fraudulent Obtaining of Insurance</t>
  </si>
  <si>
    <t>Fraudulent Insolvency</t>
  </si>
  <si>
    <t>Fraud Involving a Security Interest</t>
  </si>
  <si>
    <t>DEFAMATION &amp; RELATED OFFENCES</t>
  </si>
  <si>
    <t>Defamation</t>
  </si>
  <si>
    <t>Libel</t>
  </si>
  <si>
    <t>Black Mail</t>
  </si>
  <si>
    <t>False Advertising</t>
  </si>
  <si>
    <t>TREASON,TERRORISM &amp; RELATED OFFENCES</t>
  </si>
  <si>
    <t>Treason</t>
  </si>
  <si>
    <t>Terrorism</t>
  </si>
  <si>
    <t>Sedition</t>
  </si>
  <si>
    <t>Espionage</t>
  </si>
  <si>
    <t>Hijacking</t>
  </si>
  <si>
    <t>Abettor of Mutiny</t>
  </si>
  <si>
    <t>Harbouring of Deserter</t>
  </si>
  <si>
    <t>Impersonation of Uniformed Personnel</t>
  </si>
  <si>
    <t>Impersonation of an Official</t>
  </si>
  <si>
    <t>OFFENCES AGAINST CULTURAL &amp; NATIONAL HERITAGE</t>
  </si>
  <si>
    <t>Illegal sale of Cultural and Natioanl Heritage Property</t>
  </si>
  <si>
    <t>Damage to Cultural or National Heritage Property and National Monuments</t>
  </si>
  <si>
    <t xml:space="preserve">Damage to Religious Objects </t>
  </si>
  <si>
    <t>Offence against the Ku,Sung,Thuk-Ten or Zungs</t>
  </si>
  <si>
    <t>Illegal Purchase or Sale of Ku,Sung,Thuk-Ten or Zungs</t>
  </si>
  <si>
    <t>Illegal Gift of Ku,Sung,Thuk-Ten or Zung</t>
  </si>
  <si>
    <t>Caretaker's Negligence causing loss or Larceny of Ku,Sung,Thuk-Ten,Zung or Antique</t>
  </si>
  <si>
    <t>Larceny of Antique</t>
  </si>
  <si>
    <t>Illegal Purchase or Sale of an Antique</t>
  </si>
  <si>
    <t>Illegal Gift of Antique</t>
  </si>
  <si>
    <t>OFFENCES AGAINST JUDICIAL AUTHORITY</t>
  </si>
  <si>
    <t>Un-Authorized Hearing</t>
  </si>
  <si>
    <t>Contempt of Court</t>
  </si>
  <si>
    <t>Perjury</t>
  </si>
  <si>
    <t>Cantankerous Litigation</t>
  </si>
  <si>
    <t>PROSTITUTION &amp; RELATED OFFENCES</t>
  </si>
  <si>
    <t>Prostitution</t>
  </si>
  <si>
    <t>Promotion of Prostitution</t>
  </si>
  <si>
    <t>Patronizing a Prostitute</t>
  </si>
  <si>
    <t>Trafficking a Person for Prostitution</t>
  </si>
  <si>
    <t>Lewed and Lascivious Conduct</t>
  </si>
  <si>
    <t>OFFENCES AGAINST THE PUBLIC WELFARE</t>
  </si>
  <si>
    <t>Public Intoxication</t>
  </si>
  <si>
    <t>Use of Tobacco or Health Hazard Substances</t>
  </si>
  <si>
    <t>Illegal Sale of Tobacco or other Health Hazard Substances</t>
  </si>
  <si>
    <t>Illegal Sale of Alcohol</t>
  </si>
  <si>
    <t>Gambling</t>
  </si>
  <si>
    <t>Malicious Mischief</t>
  </si>
  <si>
    <t>Usury</t>
  </si>
  <si>
    <t xml:space="preserve">Tampering with a Consumer Product </t>
  </si>
  <si>
    <t>Black-Marketing</t>
  </si>
  <si>
    <t>Anti-Trust</t>
  </si>
  <si>
    <t>Endangerment of a Public Water Source</t>
  </si>
  <si>
    <t>Environment Pollution</t>
  </si>
  <si>
    <t>Criminal Nuisance</t>
  </si>
  <si>
    <t>OFFENCES RELATED TO PUBLIC &amp; CIVIC DUTIES</t>
  </si>
  <si>
    <t>Entrapment</t>
  </si>
  <si>
    <t>Torture</t>
  </si>
  <si>
    <t>Illegal Arrest</t>
  </si>
  <si>
    <t>Hindering Prosecution</t>
  </si>
  <si>
    <t>Obstruction of Lawful Authority</t>
  </si>
  <si>
    <t>Obstruction of Public Service</t>
  </si>
  <si>
    <t>Reporting of False Information</t>
  </si>
  <si>
    <t>Failure to Assist Lawful Authority</t>
  </si>
  <si>
    <t>Failure to Report a Crime</t>
  </si>
  <si>
    <t>Tampering with a Dead Body</t>
  </si>
  <si>
    <t>Abandonment of a Person in Danger</t>
  </si>
  <si>
    <t>Malpractice</t>
  </si>
  <si>
    <t>Crime Against Public Election</t>
  </si>
  <si>
    <t>Illegal Immigration</t>
  </si>
  <si>
    <t>Illegal Issue of Immigration Documents</t>
  </si>
  <si>
    <t>Illegal Transportation of Immigrat</t>
  </si>
  <si>
    <t>Drawing of Illegal Document</t>
  </si>
  <si>
    <t>OFFENCES RELATED TO PUBLIC ORDER TRANQUILLITY</t>
  </si>
  <si>
    <t>Breach of Public Order and Tranquillity</t>
  </si>
  <si>
    <t>Unlawful Assembly</t>
  </si>
  <si>
    <t>Disruption of a Lawful meeting or Gathering</t>
  </si>
  <si>
    <t>Failure to Disperse</t>
  </si>
  <si>
    <t>Rioting</t>
  </si>
  <si>
    <t>Promotion of Civil Unrest</t>
  </si>
  <si>
    <t>Disorderly Conduct</t>
  </si>
  <si>
    <t>Harassment</t>
  </si>
  <si>
    <t>Prowling</t>
  </si>
  <si>
    <t>Obstruction of Through Fare</t>
  </si>
  <si>
    <t>MISCELLANEOUS OFFENCES</t>
  </si>
  <si>
    <t>OFFENCES AGAINST PRIVACY</t>
  </si>
  <si>
    <t>Eavesdropping</t>
  </si>
  <si>
    <t>Unauthorized oppening of Mail or Parcel</t>
  </si>
  <si>
    <t>COMPUTER OFFENCES</t>
  </si>
  <si>
    <t>Tampering with Computer Materials</t>
  </si>
  <si>
    <t>Unlawful Possession of Computer Materials</t>
  </si>
  <si>
    <t>Computer Pornography</t>
  </si>
  <si>
    <t>OFFENCES RELATED TO FIREARMS &amp; WEAPONS</t>
  </si>
  <si>
    <t>Illegal Manufacturing of a Firearms,Ammunition,Explosive or other Lethal Weapons</t>
  </si>
  <si>
    <t>Illegal Possession of Firearm,Ammunition,Explosive or otherLethal weapons</t>
  </si>
  <si>
    <t>Illegal Sale or Purchase of a Firearm,Ammunition,Explosive or other Lethal Weapons</t>
  </si>
  <si>
    <t>Illegal Pointing of a Firearm</t>
  </si>
  <si>
    <t>Display of Weapon</t>
  </si>
  <si>
    <t>False Alarm</t>
  </si>
  <si>
    <t>OFFENCES RELATED TO PROTECTED SPECIES,CONTROLLED &amp; OTHER HARMFUL SUBSTANCES</t>
  </si>
  <si>
    <t>Risking the Protected Species</t>
  </si>
  <si>
    <t xml:space="preserve">Illegal Hunting or Fishing </t>
  </si>
  <si>
    <t>Genetic Interference</t>
  </si>
  <si>
    <t xml:space="preserve">Illegal Cultivitation,Production or Manufacturing </t>
  </si>
  <si>
    <t>Illegal Transaction of Controlled Substances</t>
  </si>
  <si>
    <t>Possession of a Controlled Substances</t>
  </si>
  <si>
    <t>Adulteration of Drugs</t>
  </si>
  <si>
    <t>Sale of a Prescription for a controlled Substances</t>
  </si>
  <si>
    <t>Illegal Sale and use of Harmful Chemical Substance</t>
  </si>
  <si>
    <t>MOTOR VEHICLE OFFENCES</t>
  </si>
  <si>
    <t>M.V Accident</t>
  </si>
  <si>
    <t>M.V Accident (Fatal)</t>
  </si>
  <si>
    <t>Hit &amp; Run</t>
  </si>
  <si>
    <t>Cycle Accident</t>
  </si>
  <si>
    <t>Pedestrian Accident</t>
  </si>
  <si>
    <t>Traffic Violation</t>
  </si>
  <si>
    <t>OTHERS</t>
  </si>
  <si>
    <t>Accidental Death</t>
  </si>
  <si>
    <t>Accidental Injury</t>
  </si>
  <si>
    <t>Absconding</t>
  </si>
  <si>
    <t>Black Magic</t>
  </si>
  <si>
    <t>Unlawful collection</t>
  </si>
  <si>
    <t>Copy right infringement</t>
  </si>
  <si>
    <t>Acquiring Citizenship ID Card of Foreign Country</t>
  </si>
  <si>
    <t>Drowning</t>
  </si>
  <si>
    <t>Natural Calamities</t>
  </si>
  <si>
    <t>Missing of Person</t>
  </si>
  <si>
    <t>Un-Natural Death</t>
  </si>
  <si>
    <t>Suicide</t>
  </si>
  <si>
    <t>Dzongkhag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</si>
  <si>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</si>
  <si>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</si>
  <si>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</si>
  <si>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</si>
  <si>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</si>
  <si>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</si>
  <si>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</si>
  <si>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</si>
  <si>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</si>
  <si>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</si>
  <si>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</si>
  <si>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</si>
  <si>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Samdrup Jongkhar</t>
  </si>
  <si>
    <t>Pema Gatshel</t>
  </si>
  <si>
    <t>Trashi Yangtse</t>
  </si>
  <si>
    <t>Traffic Division</t>
  </si>
  <si>
    <t>Type of Vehicle</t>
  </si>
  <si>
    <t>Mechanical fault</t>
  </si>
  <si>
    <t>Drunk driving</t>
  </si>
  <si>
    <t>Bad weather</t>
  </si>
  <si>
    <t>Without license</t>
  </si>
  <si>
    <t>Unknown cause</t>
  </si>
  <si>
    <t>All causes</t>
  </si>
  <si>
    <t>Truck</t>
  </si>
  <si>
    <t>Buses</t>
  </si>
  <si>
    <t>Light Vehicle</t>
  </si>
  <si>
    <t>Two Wheeler</t>
  </si>
  <si>
    <t>Grand Total</t>
  </si>
  <si>
    <t>Chhukha</t>
  </si>
  <si>
    <t>Monggar</t>
  </si>
  <si>
    <t>W/Phodrang</t>
  </si>
  <si>
    <t xml:space="preserve">GRAND TOTAL </t>
  </si>
  <si>
    <t>Wangdue Phodrang</t>
  </si>
  <si>
    <t>TABLE 16.4: CAUSES OF MOTOR VEHICLE ACCIDENT BY DZONGKHAG, BHUTAN, 2011</t>
  </si>
  <si>
    <t>TABLE 16.3: MONTHLY MOTOR VEHICLE ACCIDENT BY DZONGKHAG, BHUTAN, 2011</t>
  </si>
  <si>
    <t>TABLE 16.2: TYPE OF CRIMES AND OFFENCE BY DZONGKHAG, BHUTAN, 2011</t>
  </si>
  <si>
    <t>TABLE 16.1: TOTAL NUMBER OF CRIME INCIDENTS AND TYPE OF OFFENCE BY DZONGKHAG, BHUTAN, 2011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</si>
</sst>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0"/>
      <name val="Arial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i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1" applyFont="1" applyAlignment="1">
      <alignment vertical="center"/>
    </xf>
    <xf numFmtId="0" fontId="3" fillId="0" borderId="0" xfId="0" applyFont="1"/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wrapText="1"/>
    </xf>
    <xf numFmtId="1" fontId="3" fillId="0" borderId="7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wrapText="1"/>
    </xf>
    <xf numFmtId="1" fontId="3" fillId="0" borderId="1" xfId="0" applyNumberFormat="1" applyFont="1" applyFill="1" applyBorder="1" applyAlignment="1">
      <alignment horizontal="right"/>
    </xf>
    <xf numFmtId="0" fontId="4" fillId="0" borderId="5" xfId="0" applyFont="1" applyBorder="1" applyAlignment="1"/>
    <xf numFmtId="1" fontId="4" fillId="0" borderId="4" xfId="0" applyNumberFormat="1" applyFont="1" applyBorder="1" applyAlignment="1">
      <alignment horizontal="right"/>
    </xf>
    <xf numFmtId="0" fontId="5" fillId="0" borderId="0" xfId="1" applyFont="1" applyBorder="1" applyAlignment="1" applyProtection="1">
      <alignment vertical="center"/>
    </xf>
    <xf numFmtId="0" fontId="4" fillId="0" borderId="2" xfId="0" applyFont="1" applyBorder="1" applyAlignment="1">
      <alignment horizontal="right" textRotation="90"/>
    </xf>
    <xf numFmtId="0" fontId="4" fillId="0" borderId="13" xfId="0" applyFont="1" applyBorder="1" applyAlignment="1">
      <alignment horizontal="right" textRotation="90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" xfId="0" applyFont="1" applyFill="1" applyBorder="1" applyAlignment="1">
      <alignment horizontal="center" textRotation="90"/>
    </xf>
    <xf numFmtId="0" fontId="4" fillId="0" borderId="1" xfId="0" applyFont="1" applyBorder="1" applyAlignment="1">
      <alignment horizontal="right" textRotation="90"/>
    </xf>
    <xf numFmtId="0" fontId="4" fillId="0" borderId="1" xfId="0" applyFont="1" applyFill="1" applyBorder="1" applyAlignment="1">
      <alignment horizontal="right" textRotation="90"/>
    </xf>
    <xf numFmtId="0" fontId="4" fillId="0" borderId="14" xfId="0" applyFont="1" applyFill="1" applyBorder="1" applyAlignment="1">
      <alignment horizontal="right" textRotation="90"/>
    </xf>
    <xf numFmtId="0" fontId="3" fillId="0" borderId="7" xfId="0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2" xfId="0" applyFont="1" applyBorder="1"/>
    <xf numFmtId="0" fontId="3" fillId="0" borderId="7" xfId="0" applyFont="1" applyBorder="1"/>
    <xf numFmtId="0" fontId="3" fillId="0" borderId="1" xfId="0" applyFont="1" applyBorder="1"/>
    <xf numFmtId="0" fontId="4" fillId="0" borderId="4" xfId="0" applyFont="1" applyBorder="1" applyAlignment="1"/>
    <xf numFmtId="0" fontId="4" fillId="0" borderId="4" xfId="0" applyFont="1" applyBorder="1"/>
    <xf numFmtId="0" fontId="3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0" xfId="1" applyFont="1" applyBorder="1" applyAlignment="1" applyProtection="1">
      <alignment horizontal="left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2"/>
  <sheetViews>
    <sheetView workbookViewId="0">
      <selection activeCell="X7" sqref="X7"/>
    </sheetView>
  </sheetViews>
  <sheetFormatPr defaultRowHeight="15"/>
  <cols>
    <col min="1" max="1" width="56.85546875" style="2" customWidth="1"/>
    <col min="2" max="2" width="4.5703125" style="2" customWidth="1"/>
    <col min="3" max="5" width="3.7109375" style="2" bestFit="1" customWidth="1"/>
    <col min="6" max="8" width="4.28515625" style="2" customWidth="1"/>
    <col min="9" max="15" width="3.7109375" style="2" bestFit="1" customWidth="1"/>
    <col min="16" max="16" width="4.5703125" style="2" customWidth="1"/>
    <col min="17" max="19" width="3.7109375" style="2" bestFit="1" customWidth="1"/>
    <col min="20" max="20" width="5.28515625" style="2" customWidth="1"/>
    <col min="21" max="21" width="4.28515625" style="2" customWidth="1"/>
    <col min="22" max="22" width="5.42578125" style="2" customWidth="1"/>
    <col min="23" max="16384" width="9.140625" style="2"/>
  </cols>
  <sheetData>
    <row r="1" spans="1:22">
      <c r="A1" s="1" t="s">
        <v>313</v>
      </c>
    </row>
    <row r="2" spans="1:22">
      <c r="R2" s="2" t="s">
        <v>47</v>
      </c>
    </row>
    <row r="3" spans="1:22" ht="66">
      <c r="A3" s="17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305</v>
      </c>
      <c r="G3" s="15" t="s">
        <v>5</v>
      </c>
      <c r="H3" s="15" t="s">
        <v>6</v>
      </c>
      <c r="I3" s="15" t="s">
        <v>7</v>
      </c>
      <c r="J3" s="15" t="s">
        <v>8</v>
      </c>
      <c r="K3" s="15" t="s">
        <v>9</v>
      </c>
      <c r="L3" s="15" t="s">
        <v>10</v>
      </c>
      <c r="M3" s="15" t="s">
        <v>11</v>
      </c>
      <c r="N3" s="15" t="s">
        <v>12</v>
      </c>
      <c r="O3" s="15" t="s">
        <v>13</v>
      </c>
      <c r="P3" s="15" t="s">
        <v>14</v>
      </c>
      <c r="Q3" s="15" t="s">
        <v>15</v>
      </c>
      <c r="R3" s="15" t="s">
        <v>306</v>
      </c>
      <c r="S3" s="15" t="s">
        <v>16</v>
      </c>
      <c r="T3" s="15" t="s">
        <v>17</v>
      </c>
      <c r="U3" s="16" t="s">
        <v>307</v>
      </c>
      <c r="V3" s="15" t="s">
        <v>18</v>
      </c>
    </row>
    <row r="4" spans="1:22">
      <c r="A4" s="6" t="s">
        <v>19</v>
      </c>
      <c r="B4" s="7">
        <v>3</v>
      </c>
      <c r="C4" s="7">
        <v>1</v>
      </c>
      <c r="D4" s="7">
        <v>0</v>
      </c>
      <c r="E4" s="7">
        <v>0</v>
      </c>
      <c r="F4" s="7">
        <v>3</v>
      </c>
      <c r="G4" s="7">
        <v>1</v>
      </c>
      <c r="H4" s="7">
        <v>1</v>
      </c>
      <c r="I4" s="7">
        <v>1</v>
      </c>
      <c r="J4" s="7">
        <v>0</v>
      </c>
      <c r="K4" s="7">
        <v>2</v>
      </c>
      <c r="L4" s="7">
        <v>3</v>
      </c>
      <c r="M4" s="7">
        <v>0</v>
      </c>
      <c r="N4" s="7">
        <v>0</v>
      </c>
      <c r="O4" s="7">
        <v>1</v>
      </c>
      <c r="P4" s="7">
        <v>2</v>
      </c>
      <c r="Q4" s="7">
        <v>0</v>
      </c>
      <c r="R4" s="7">
        <v>1</v>
      </c>
      <c r="S4" s="7">
        <v>1</v>
      </c>
      <c r="T4" s="7">
        <v>14</v>
      </c>
      <c r="U4" s="7">
        <v>3</v>
      </c>
      <c r="V4" s="7">
        <f>SUM(B4:U4)</f>
        <v>37</v>
      </c>
    </row>
    <row r="5" spans="1:22">
      <c r="A5" s="8" t="s">
        <v>20</v>
      </c>
      <c r="B5" s="9">
        <v>1</v>
      </c>
      <c r="C5" s="9">
        <v>0</v>
      </c>
      <c r="D5" s="9">
        <v>0</v>
      </c>
      <c r="E5" s="9">
        <v>0</v>
      </c>
      <c r="F5" s="9">
        <v>4</v>
      </c>
      <c r="G5" s="9">
        <v>6</v>
      </c>
      <c r="H5" s="9">
        <v>1</v>
      </c>
      <c r="I5" s="9">
        <v>0</v>
      </c>
      <c r="J5" s="9">
        <v>1</v>
      </c>
      <c r="K5" s="9">
        <v>6</v>
      </c>
      <c r="L5" s="9">
        <v>0</v>
      </c>
      <c r="M5" s="9">
        <v>1</v>
      </c>
      <c r="N5" s="9">
        <v>0</v>
      </c>
      <c r="O5" s="9">
        <v>1</v>
      </c>
      <c r="P5" s="9">
        <v>3</v>
      </c>
      <c r="Q5" s="9">
        <v>1</v>
      </c>
      <c r="R5" s="9">
        <v>2</v>
      </c>
      <c r="S5" s="9">
        <v>0</v>
      </c>
      <c r="T5" s="9">
        <v>4</v>
      </c>
      <c r="U5" s="9">
        <v>1</v>
      </c>
      <c r="V5" s="9">
        <v>32</v>
      </c>
    </row>
    <row r="6" spans="1:22">
      <c r="A6" s="8" t="s">
        <v>21</v>
      </c>
      <c r="B6" s="9">
        <v>111</v>
      </c>
      <c r="C6" s="9">
        <v>4</v>
      </c>
      <c r="D6" s="9">
        <v>22</v>
      </c>
      <c r="E6" s="9">
        <v>8</v>
      </c>
      <c r="F6" s="9">
        <v>47</v>
      </c>
      <c r="G6" s="9">
        <v>29</v>
      </c>
      <c r="H6" s="9">
        <v>31</v>
      </c>
      <c r="I6" s="9">
        <v>5</v>
      </c>
      <c r="J6" s="9">
        <v>26</v>
      </c>
      <c r="K6" s="9">
        <v>21</v>
      </c>
      <c r="L6" s="9">
        <v>15</v>
      </c>
      <c r="M6" s="9">
        <v>17</v>
      </c>
      <c r="N6" s="9">
        <v>15</v>
      </c>
      <c r="O6" s="9">
        <v>11</v>
      </c>
      <c r="P6" s="9">
        <v>20</v>
      </c>
      <c r="Q6" s="9">
        <v>21</v>
      </c>
      <c r="R6" s="9">
        <v>22</v>
      </c>
      <c r="S6" s="9">
        <v>7</v>
      </c>
      <c r="T6" s="9">
        <v>545</v>
      </c>
      <c r="U6" s="9">
        <v>31</v>
      </c>
      <c r="V6" s="9">
        <v>1008</v>
      </c>
    </row>
    <row r="7" spans="1:22">
      <c r="A7" s="8" t="s">
        <v>22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1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2</v>
      </c>
      <c r="U7" s="9">
        <v>0</v>
      </c>
      <c r="V7" s="9">
        <v>3</v>
      </c>
    </row>
    <row r="8" spans="1:22">
      <c r="A8" s="8" t="s">
        <v>23</v>
      </c>
      <c r="B8" s="9">
        <v>3</v>
      </c>
      <c r="C8" s="9">
        <v>0</v>
      </c>
      <c r="D8" s="9">
        <v>1</v>
      </c>
      <c r="E8" s="9">
        <v>0</v>
      </c>
      <c r="F8" s="9">
        <v>7</v>
      </c>
      <c r="G8" s="9">
        <v>5</v>
      </c>
      <c r="H8" s="9">
        <v>3</v>
      </c>
      <c r="I8" s="9">
        <v>0</v>
      </c>
      <c r="J8" s="9">
        <v>1</v>
      </c>
      <c r="K8" s="9">
        <v>0</v>
      </c>
      <c r="L8" s="9">
        <v>0</v>
      </c>
      <c r="M8" s="9">
        <v>2</v>
      </c>
      <c r="N8" s="9">
        <v>4</v>
      </c>
      <c r="O8" s="9">
        <v>2</v>
      </c>
      <c r="P8" s="9">
        <v>1</v>
      </c>
      <c r="Q8" s="9">
        <v>1</v>
      </c>
      <c r="R8" s="9">
        <v>5</v>
      </c>
      <c r="S8" s="9">
        <v>0</v>
      </c>
      <c r="T8" s="9">
        <v>17</v>
      </c>
      <c r="U8" s="9">
        <v>0</v>
      </c>
      <c r="V8" s="9">
        <v>52</v>
      </c>
    </row>
    <row r="9" spans="1:22" ht="18.75" customHeight="1">
      <c r="A9" s="8" t="s">
        <v>24</v>
      </c>
      <c r="B9" s="9">
        <v>0</v>
      </c>
      <c r="C9" s="9">
        <v>0</v>
      </c>
      <c r="D9" s="9">
        <v>1</v>
      </c>
      <c r="E9" s="9">
        <v>0</v>
      </c>
      <c r="F9" s="9">
        <v>0</v>
      </c>
      <c r="G9" s="9">
        <v>0</v>
      </c>
      <c r="H9" s="9">
        <v>1</v>
      </c>
      <c r="I9" s="9">
        <v>0</v>
      </c>
      <c r="J9" s="9">
        <v>1</v>
      </c>
      <c r="K9" s="9">
        <v>1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1</v>
      </c>
      <c r="R9" s="9">
        <v>0</v>
      </c>
      <c r="S9" s="9">
        <v>0</v>
      </c>
      <c r="T9" s="9">
        <v>1</v>
      </c>
      <c r="U9" s="9">
        <v>0</v>
      </c>
      <c r="V9" s="9">
        <v>6</v>
      </c>
    </row>
    <row r="10" spans="1:22">
      <c r="A10" s="8" t="s">
        <v>25</v>
      </c>
      <c r="B10" s="9">
        <v>3</v>
      </c>
      <c r="C10" s="9">
        <v>3</v>
      </c>
      <c r="D10" s="9">
        <v>0</v>
      </c>
      <c r="E10" s="9">
        <v>0</v>
      </c>
      <c r="F10" s="9">
        <v>1</v>
      </c>
      <c r="G10" s="9">
        <v>2</v>
      </c>
      <c r="H10" s="9">
        <v>2</v>
      </c>
      <c r="I10" s="9">
        <v>0</v>
      </c>
      <c r="J10" s="9">
        <v>1</v>
      </c>
      <c r="K10" s="9">
        <v>1</v>
      </c>
      <c r="L10" s="9">
        <v>0</v>
      </c>
      <c r="M10" s="9">
        <v>3</v>
      </c>
      <c r="N10" s="9">
        <v>0</v>
      </c>
      <c r="O10" s="9">
        <v>0</v>
      </c>
      <c r="P10" s="9">
        <v>2</v>
      </c>
      <c r="Q10" s="9">
        <v>0</v>
      </c>
      <c r="R10" s="9">
        <v>0</v>
      </c>
      <c r="S10" s="9">
        <v>2</v>
      </c>
      <c r="T10" s="9">
        <v>5</v>
      </c>
      <c r="U10" s="9">
        <v>1</v>
      </c>
      <c r="V10" s="9">
        <v>26</v>
      </c>
    </row>
    <row r="11" spans="1:22">
      <c r="A11" s="8" t="s">
        <v>26</v>
      </c>
      <c r="B11" s="9">
        <v>23</v>
      </c>
      <c r="C11" s="9">
        <v>0</v>
      </c>
      <c r="D11" s="9">
        <v>4</v>
      </c>
      <c r="E11" s="9">
        <v>0</v>
      </c>
      <c r="F11" s="9">
        <v>60</v>
      </c>
      <c r="G11" s="9">
        <v>10</v>
      </c>
      <c r="H11" s="9">
        <v>26</v>
      </c>
      <c r="I11" s="9">
        <v>1</v>
      </c>
      <c r="J11" s="9">
        <v>4</v>
      </c>
      <c r="K11" s="9">
        <v>2</v>
      </c>
      <c r="L11" s="9">
        <v>3</v>
      </c>
      <c r="M11" s="9">
        <v>23</v>
      </c>
      <c r="N11" s="9">
        <v>6</v>
      </c>
      <c r="O11" s="9">
        <v>1</v>
      </c>
      <c r="P11" s="9">
        <v>9</v>
      </c>
      <c r="Q11" s="9">
        <v>5</v>
      </c>
      <c r="R11" s="9">
        <v>1</v>
      </c>
      <c r="S11" s="9">
        <v>2</v>
      </c>
      <c r="T11" s="9">
        <v>217</v>
      </c>
      <c r="U11" s="9">
        <v>22</v>
      </c>
      <c r="V11" s="9">
        <v>419</v>
      </c>
    </row>
    <row r="12" spans="1:22">
      <c r="A12" s="8" t="s">
        <v>27</v>
      </c>
      <c r="B12" s="9">
        <v>27</v>
      </c>
      <c r="C12" s="9">
        <v>4</v>
      </c>
      <c r="D12" s="9">
        <v>16</v>
      </c>
      <c r="E12" s="9">
        <v>3</v>
      </c>
      <c r="F12" s="9">
        <v>115</v>
      </c>
      <c r="G12" s="9">
        <v>14</v>
      </c>
      <c r="H12" s="9">
        <v>25</v>
      </c>
      <c r="I12" s="9">
        <v>1</v>
      </c>
      <c r="J12" s="9">
        <v>3</v>
      </c>
      <c r="K12" s="9">
        <v>12</v>
      </c>
      <c r="L12" s="9">
        <v>11</v>
      </c>
      <c r="M12" s="9">
        <v>7</v>
      </c>
      <c r="N12" s="9">
        <v>8</v>
      </c>
      <c r="O12" s="9">
        <v>8</v>
      </c>
      <c r="P12" s="9">
        <v>6</v>
      </c>
      <c r="Q12" s="9">
        <v>6</v>
      </c>
      <c r="R12" s="9">
        <v>7</v>
      </c>
      <c r="S12" s="9">
        <v>2</v>
      </c>
      <c r="T12" s="9">
        <v>506</v>
      </c>
      <c r="U12" s="9">
        <v>19</v>
      </c>
      <c r="V12" s="9">
        <v>800</v>
      </c>
    </row>
    <row r="13" spans="1:22">
      <c r="A13" s="8" t="s">
        <v>28</v>
      </c>
      <c r="B13" s="9">
        <v>2</v>
      </c>
      <c r="C13" s="9">
        <v>0</v>
      </c>
      <c r="D13" s="9">
        <v>0</v>
      </c>
      <c r="E13" s="9">
        <v>0</v>
      </c>
      <c r="F13" s="9">
        <v>12</v>
      </c>
      <c r="G13" s="9">
        <v>1</v>
      </c>
      <c r="H13" s="9">
        <v>4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1</v>
      </c>
      <c r="O13" s="9">
        <v>0</v>
      </c>
      <c r="P13" s="9">
        <v>1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21</v>
      </c>
    </row>
    <row r="14" spans="1:22">
      <c r="A14" s="8" t="s">
        <v>29</v>
      </c>
      <c r="B14" s="9">
        <v>1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4</v>
      </c>
      <c r="U14" s="9">
        <v>0</v>
      </c>
      <c r="V14" s="9">
        <v>5</v>
      </c>
    </row>
    <row r="15" spans="1:22">
      <c r="A15" s="8" t="s">
        <v>30</v>
      </c>
      <c r="B15" s="9">
        <v>1</v>
      </c>
      <c r="C15" s="9">
        <v>0</v>
      </c>
      <c r="D15" s="9">
        <v>0</v>
      </c>
      <c r="E15" s="9">
        <v>0</v>
      </c>
      <c r="F15" s="9">
        <v>9</v>
      </c>
      <c r="G15" s="9">
        <v>6</v>
      </c>
      <c r="H15" s="9">
        <v>1</v>
      </c>
      <c r="I15" s="9">
        <v>0</v>
      </c>
      <c r="J15" s="9">
        <v>0</v>
      </c>
      <c r="K15" s="9">
        <v>1</v>
      </c>
      <c r="L15" s="9">
        <v>0</v>
      </c>
      <c r="M15" s="9">
        <v>0</v>
      </c>
      <c r="N15" s="9">
        <v>1</v>
      </c>
      <c r="O15" s="9">
        <v>1</v>
      </c>
      <c r="P15" s="9">
        <v>2</v>
      </c>
      <c r="Q15" s="9">
        <v>0</v>
      </c>
      <c r="R15" s="9">
        <v>1</v>
      </c>
      <c r="S15" s="9">
        <v>0</v>
      </c>
      <c r="T15" s="9">
        <v>19</v>
      </c>
      <c r="U15" s="9">
        <v>1</v>
      </c>
      <c r="V15" s="9">
        <v>43</v>
      </c>
    </row>
    <row r="16" spans="1:22">
      <c r="A16" s="8" t="s">
        <v>31</v>
      </c>
      <c r="B16" s="9">
        <v>0</v>
      </c>
      <c r="C16" s="9">
        <v>0</v>
      </c>
      <c r="D16" s="9">
        <v>0</v>
      </c>
      <c r="E16" s="9">
        <v>0</v>
      </c>
      <c r="F16" s="9">
        <v>1</v>
      </c>
      <c r="G16" s="9">
        <v>0</v>
      </c>
      <c r="H16" s="9">
        <v>2</v>
      </c>
      <c r="I16" s="9">
        <v>0</v>
      </c>
      <c r="J16" s="9">
        <v>0</v>
      </c>
      <c r="K16" s="9">
        <v>1</v>
      </c>
      <c r="L16" s="9">
        <v>0</v>
      </c>
      <c r="M16" s="9">
        <v>1</v>
      </c>
      <c r="N16" s="9">
        <v>0</v>
      </c>
      <c r="O16" s="9">
        <v>1</v>
      </c>
      <c r="P16" s="9">
        <v>0</v>
      </c>
      <c r="Q16" s="9">
        <v>0</v>
      </c>
      <c r="R16" s="9">
        <v>0</v>
      </c>
      <c r="S16" s="9">
        <v>0</v>
      </c>
      <c r="T16" s="9">
        <v>4</v>
      </c>
      <c r="U16" s="9">
        <v>0</v>
      </c>
      <c r="V16" s="9">
        <v>10</v>
      </c>
    </row>
    <row r="17" spans="1:22">
      <c r="A17" s="8" t="s">
        <v>32</v>
      </c>
      <c r="B17" s="9">
        <v>0</v>
      </c>
      <c r="C17" s="9">
        <v>0</v>
      </c>
      <c r="D17" s="9">
        <v>0</v>
      </c>
      <c r="E17" s="9">
        <v>0</v>
      </c>
      <c r="F17" s="9">
        <v>3</v>
      </c>
      <c r="G17" s="9">
        <v>0</v>
      </c>
      <c r="H17" s="9">
        <v>1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4</v>
      </c>
    </row>
    <row r="18" spans="1:22">
      <c r="A18" s="10" t="s">
        <v>33</v>
      </c>
      <c r="B18" s="11">
        <v>3</v>
      </c>
      <c r="C18" s="11">
        <v>0</v>
      </c>
      <c r="D18" s="11">
        <v>0</v>
      </c>
      <c r="E18" s="11">
        <v>2</v>
      </c>
      <c r="F18" s="11">
        <v>3</v>
      </c>
      <c r="G18" s="11">
        <v>1</v>
      </c>
      <c r="H18" s="11">
        <v>0</v>
      </c>
      <c r="I18" s="11">
        <v>1</v>
      </c>
      <c r="J18" s="11">
        <v>0</v>
      </c>
      <c r="K18" s="11">
        <v>4</v>
      </c>
      <c r="L18" s="11">
        <v>2</v>
      </c>
      <c r="M18" s="11">
        <v>0</v>
      </c>
      <c r="N18" s="11">
        <v>1</v>
      </c>
      <c r="O18" s="11">
        <v>7</v>
      </c>
      <c r="P18" s="11">
        <v>43</v>
      </c>
      <c r="Q18" s="11">
        <v>3</v>
      </c>
      <c r="R18" s="11">
        <v>8</v>
      </c>
      <c r="S18" s="11">
        <v>5</v>
      </c>
      <c r="T18" s="11">
        <v>3</v>
      </c>
      <c r="U18" s="11">
        <v>5</v>
      </c>
      <c r="V18" s="11">
        <v>91</v>
      </c>
    </row>
    <row r="19" spans="1:22">
      <c r="A19" s="8" t="s">
        <v>34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</row>
    <row r="20" spans="1:22">
      <c r="A20" s="8" t="s">
        <v>35</v>
      </c>
      <c r="B20" s="9">
        <v>0</v>
      </c>
      <c r="C20" s="9">
        <v>0</v>
      </c>
      <c r="D20" s="9">
        <v>0</v>
      </c>
      <c r="E20" s="9">
        <v>0</v>
      </c>
      <c r="F20" s="9">
        <v>8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8</v>
      </c>
    </row>
    <row r="21" spans="1:22">
      <c r="A21" s="8" t="s">
        <v>36</v>
      </c>
      <c r="B21" s="9">
        <v>18</v>
      </c>
      <c r="C21" s="9">
        <v>4</v>
      </c>
      <c r="D21" s="9">
        <v>4</v>
      </c>
      <c r="E21" s="9">
        <v>1</v>
      </c>
      <c r="F21" s="9">
        <v>8</v>
      </c>
      <c r="G21" s="9">
        <v>3</v>
      </c>
      <c r="H21" s="9">
        <v>8</v>
      </c>
      <c r="I21" s="9">
        <v>3</v>
      </c>
      <c r="J21" s="9">
        <v>1</v>
      </c>
      <c r="K21" s="9">
        <v>4</v>
      </c>
      <c r="L21" s="9">
        <v>4</v>
      </c>
      <c r="M21" s="9">
        <v>5</v>
      </c>
      <c r="N21" s="9">
        <v>5</v>
      </c>
      <c r="O21" s="9">
        <v>1</v>
      </c>
      <c r="P21" s="9">
        <v>2</v>
      </c>
      <c r="Q21" s="9">
        <v>2</v>
      </c>
      <c r="R21" s="9">
        <v>0</v>
      </c>
      <c r="S21" s="9">
        <v>1</v>
      </c>
      <c r="T21" s="9">
        <v>99</v>
      </c>
      <c r="U21" s="9">
        <v>4</v>
      </c>
      <c r="V21" s="9">
        <v>177</v>
      </c>
    </row>
    <row r="22" spans="1:22">
      <c r="A22" s="8" t="s">
        <v>37</v>
      </c>
      <c r="B22" s="9">
        <v>2</v>
      </c>
      <c r="C22" s="9">
        <v>1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1</v>
      </c>
      <c r="J22" s="9">
        <v>2</v>
      </c>
      <c r="K22" s="9">
        <v>0</v>
      </c>
      <c r="L22" s="9">
        <v>1</v>
      </c>
      <c r="M22" s="9">
        <v>0</v>
      </c>
      <c r="N22" s="9">
        <v>0</v>
      </c>
      <c r="O22" s="9">
        <v>0</v>
      </c>
      <c r="P22" s="9">
        <v>1</v>
      </c>
      <c r="Q22" s="9">
        <v>0</v>
      </c>
      <c r="R22" s="9">
        <v>0</v>
      </c>
      <c r="S22" s="9">
        <v>0</v>
      </c>
      <c r="T22" s="9">
        <v>2</v>
      </c>
      <c r="U22" s="9">
        <v>0</v>
      </c>
      <c r="V22" s="9">
        <v>10</v>
      </c>
    </row>
    <row r="23" spans="1:22">
      <c r="A23" s="8" t="s">
        <v>38</v>
      </c>
      <c r="B23" s="9">
        <v>4</v>
      </c>
      <c r="C23" s="9">
        <v>0</v>
      </c>
      <c r="D23" s="9">
        <v>0</v>
      </c>
      <c r="E23" s="9">
        <v>0</v>
      </c>
      <c r="F23" s="9">
        <v>1</v>
      </c>
      <c r="G23" s="9">
        <v>1</v>
      </c>
      <c r="H23" s="9">
        <v>6</v>
      </c>
      <c r="I23" s="9">
        <v>0</v>
      </c>
      <c r="J23" s="9">
        <v>0</v>
      </c>
      <c r="K23" s="9">
        <v>1</v>
      </c>
      <c r="L23" s="9">
        <v>0</v>
      </c>
      <c r="M23" s="9">
        <v>0</v>
      </c>
      <c r="N23" s="9">
        <v>3</v>
      </c>
      <c r="O23" s="9">
        <v>0</v>
      </c>
      <c r="P23" s="9">
        <v>2</v>
      </c>
      <c r="Q23" s="9">
        <v>0</v>
      </c>
      <c r="R23" s="9">
        <v>2</v>
      </c>
      <c r="S23" s="9">
        <v>0</v>
      </c>
      <c r="T23" s="9">
        <v>52</v>
      </c>
      <c r="U23" s="9">
        <v>2</v>
      </c>
      <c r="V23" s="9">
        <v>74</v>
      </c>
    </row>
    <row r="24" spans="1:22">
      <c r="A24" s="8" t="s">
        <v>39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</row>
    <row r="25" spans="1:22">
      <c r="A25" s="8" t="s">
        <v>40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</row>
    <row r="26" spans="1:22">
      <c r="A26" s="8" t="s">
        <v>41</v>
      </c>
      <c r="B26" s="9">
        <v>2</v>
      </c>
      <c r="C26" s="9">
        <v>1</v>
      </c>
      <c r="D26" s="9">
        <v>1</v>
      </c>
      <c r="E26" s="9">
        <v>0</v>
      </c>
      <c r="F26" s="9">
        <v>2</v>
      </c>
      <c r="G26" s="9">
        <v>2</v>
      </c>
      <c r="H26" s="9">
        <v>0</v>
      </c>
      <c r="I26" s="9">
        <v>2</v>
      </c>
      <c r="J26" s="9">
        <v>1</v>
      </c>
      <c r="K26" s="9">
        <v>1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1</v>
      </c>
      <c r="R26" s="9">
        <v>0</v>
      </c>
      <c r="S26" s="9">
        <v>0</v>
      </c>
      <c r="T26" s="9">
        <v>7</v>
      </c>
      <c r="U26" s="9">
        <v>0</v>
      </c>
      <c r="V26" s="9">
        <v>20</v>
      </c>
    </row>
    <row r="27" spans="1:22" ht="27.75" customHeight="1">
      <c r="A27" s="8" t="s">
        <v>42</v>
      </c>
      <c r="B27" s="9">
        <v>9</v>
      </c>
      <c r="C27" s="9">
        <v>0</v>
      </c>
      <c r="D27" s="9">
        <v>1</v>
      </c>
      <c r="E27" s="9">
        <v>0</v>
      </c>
      <c r="F27" s="9">
        <v>73</v>
      </c>
      <c r="G27" s="9">
        <v>4</v>
      </c>
      <c r="H27" s="9">
        <v>24</v>
      </c>
      <c r="I27" s="9">
        <v>0</v>
      </c>
      <c r="J27" s="9">
        <v>2</v>
      </c>
      <c r="K27" s="9">
        <v>1</v>
      </c>
      <c r="L27" s="9">
        <v>0</v>
      </c>
      <c r="M27" s="9">
        <v>1</v>
      </c>
      <c r="N27" s="9">
        <v>8</v>
      </c>
      <c r="O27" s="9">
        <v>0</v>
      </c>
      <c r="P27" s="9">
        <v>3</v>
      </c>
      <c r="Q27" s="9">
        <v>0</v>
      </c>
      <c r="R27" s="9">
        <v>1</v>
      </c>
      <c r="S27" s="9">
        <v>0</v>
      </c>
      <c r="T27" s="9">
        <v>166</v>
      </c>
      <c r="U27" s="9">
        <v>10</v>
      </c>
      <c r="V27" s="9">
        <v>303</v>
      </c>
    </row>
    <row r="28" spans="1:22">
      <c r="A28" s="8" t="s">
        <v>43</v>
      </c>
      <c r="B28" s="9">
        <v>13</v>
      </c>
      <c r="C28" s="9">
        <v>3</v>
      </c>
      <c r="D28" s="9">
        <v>14</v>
      </c>
      <c r="E28" s="9">
        <v>1</v>
      </c>
      <c r="F28" s="9">
        <v>246</v>
      </c>
      <c r="G28" s="9">
        <v>4</v>
      </c>
      <c r="H28" s="9">
        <v>13</v>
      </c>
      <c r="I28" s="9">
        <v>7</v>
      </c>
      <c r="J28" s="9">
        <v>1</v>
      </c>
      <c r="K28" s="9">
        <v>1</v>
      </c>
      <c r="L28" s="9">
        <v>21</v>
      </c>
      <c r="M28" s="9">
        <v>0</v>
      </c>
      <c r="N28" s="9">
        <v>6</v>
      </c>
      <c r="O28" s="9">
        <v>5</v>
      </c>
      <c r="P28" s="9">
        <v>3</v>
      </c>
      <c r="Q28" s="9">
        <v>4</v>
      </c>
      <c r="R28" s="9">
        <v>9</v>
      </c>
      <c r="S28" s="9">
        <v>2</v>
      </c>
      <c r="T28" s="9">
        <v>988</v>
      </c>
      <c r="U28" s="9">
        <v>38</v>
      </c>
      <c r="V28" s="9">
        <v>1379</v>
      </c>
    </row>
    <row r="29" spans="1:22">
      <c r="A29" s="8" t="s">
        <v>44</v>
      </c>
      <c r="B29" s="9">
        <v>29</v>
      </c>
      <c r="C29" s="9">
        <v>1</v>
      </c>
      <c r="D29" s="9">
        <v>4</v>
      </c>
      <c r="E29" s="9">
        <v>0</v>
      </c>
      <c r="F29" s="9">
        <v>15</v>
      </c>
      <c r="G29" s="9">
        <v>18</v>
      </c>
      <c r="H29" s="9">
        <v>22</v>
      </c>
      <c r="I29" s="9">
        <v>6</v>
      </c>
      <c r="J29" s="9">
        <v>9</v>
      </c>
      <c r="K29" s="9">
        <v>2</v>
      </c>
      <c r="L29" s="9">
        <v>2</v>
      </c>
      <c r="M29" s="9">
        <v>0</v>
      </c>
      <c r="N29" s="9">
        <v>1</v>
      </c>
      <c r="O29" s="9">
        <v>0</v>
      </c>
      <c r="P29" s="9">
        <v>3</v>
      </c>
      <c r="Q29" s="9">
        <v>1</v>
      </c>
      <c r="R29" s="9">
        <v>2</v>
      </c>
      <c r="S29" s="9">
        <v>0</v>
      </c>
      <c r="T29" s="9">
        <v>51</v>
      </c>
      <c r="U29" s="9">
        <v>3</v>
      </c>
      <c r="V29" s="9">
        <v>169</v>
      </c>
    </row>
    <row r="30" spans="1:22">
      <c r="A30" s="12" t="s">
        <v>45</v>
      </c>
      <c r="B30" s="13">
        <v>255</v>
      </c>
      <c r="C30" s="13">
        <v>22</v>
      </c>
      <c r="D30" s="13">
        <v>68</v>
      </c>
      <c r="E30" s="13">
        <v>15</v>
      </c>
      <c r="F30" s="13">
        <v>618</v>
      </c>
      <c r="G30" s="13">
        <v>107</v>
      </c>
      <c r="H30" s="13">
        <v>171</v>
      </c>
      <c r="I30" s="13">
        <v>28</v>
      </c>
      <c r="J30" s="13">
        <v>53</v>
      </c>
      <c r="K30" s="13">
        <v>61</v>
      </c>
      <c r="L30" s="13">
        <v>62</v>
      </c>
      <c r="M30" s="13">
        <v>60</v>
      </c>
      <c r="N30" s="13">
        <v>60</v>
      </c>
      <c r="O30" s="13">
        <v>39</v>
      </c>
      <c r="P30" s="13">
        <v>103</v>
      </c>
      <c r="Q30" s="13">
        <v>46</v>
      </c>
      <c r="R30" s="13">
        <v>61</v>
      </c>
      <c r="S30" s="13">
        <v>22</v>
      </c>
      <c r="T30" s="13">
        <v>2706</v>
      </c>
      <c r="U30" s="13">
        <v>140</v>
      </c>
      <c r="V30" s="13">
        <f>SUM(B30:U30)</f>
        <v>4697</v>
      </c>
    </row>
    <row r="32" spans="1:22">
      <c r="A32" s="14" t="s">
        <v>46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96"/>
  <sheetViews>
    <sheetView topLeftCell="A472" workbookViewId="0">
      <selection activeCell="W487" sqref="W487"/>
    </sheetView>
  </sheetViews>
  <sheetFormatPr defaultColWidth="3.85546875" defaultRowHeight="15"/>
  <cols>
    <col min="1" max="1" width="61.140625" style="2" customWidth="1"/>
    <col min="2" max="2" width="4.5703125" style="34" customWidth="1"/>
    <col min="3" max="5" width="3.85546875" style="34"/>
    <col min="6" max="8" width="4.140625" style="34" customWidth="1"/>
    <col min="9" max="15" width="3.85546875" style="34"/>
    <col min="16" max="16" width="4.140625" style="34" customWidth="1"/>
    <col min="17" max="17" width="3.85546875" style="34"/>
    <col min="18" max="19" width="4.140625" style="34" customWidth="1"/>
    <col min="20" max="20" width="5.42578125" style="34" customWidth="1"/>
    <col min="21" max="21" width="4.140625" style="34" customWidth="1"/>
    <col min="22" max="22" width="5.42578125" style="34" customWidth="1"/>
    <col min="23" max="23" width="3.85546875" style="34"/>
    <col min="24" max="16384" width="3.85546875" style="2"/>
  </cols>
  <sheetData>
    <row r="1" spans="1:22">
      <c r="A1" s="1" t="s">
        <v>312</v>
      </c>
      <c r="B1" s="32"/>
      <c r="C1" s="32"/>
      <c r="D1" s="32"/>
      <c r="E1" s="32"/>
      <c r="F1" s="32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2">
      <c r="A2" s="35"/>
      <c r="B2" s="32"/>
      <c r="C2" s="32"/>
      <c r="D2" s="32"/>
      <c r="E2" s="32"/>
      <c r="F2" s="32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2" t="s">
        <v>47</v>
      </c>
    </row>
    <row r="3" spans="1:22">
      <c r="A3" s="3" t="s">
        <v>0</v>
      </c>
      <c r="B3" s="36">
        <v>2011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8"/>
    </row>
    <row r="4" spans="1:22">
      <c r="A4" s="4"/>
      <c r="B4" s="36" t="s">
        <v>276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9" t="s">
        <v>18</v>
      </c>
    </row>
    <row r="5" spans="1:22" ht="66">
      <c r="A5" s="5"/>
      <c r="B5" s="40" t="s">
        <v>1</v>
      </c>
      <c r="C5" s="40" t="s">
        <v>2</v>
      </c>
      <c r="D5" s="40" t="s">
        <v>3</v>
      </c>
      <c r="E5" s="40" t="s">
        <v>4</v>
      </c>
      <c r="F5" s="40" t="s">
        <v>305</v>
      </c>
      <c r="G5" s="41" t="s">
        <v>5</v>
      </c>
      <c r="H5" s="41" t="s">
        <v>6</v>
      </c>
      <c r="I5" s="41" t="s">
        <v>7</v>
      </c>
      <c r="J5" s="41" t="s">
        <v>8</v>
      </c>
      <c r="K5" s="41" t="s">
        <v>9</v>
      </c>
      <c r="L5" s="41" t="s">
        <v>10</v>
      </c>
      <c r="M5" s="41" t="s">
        <v>11</v>
      </c>
      <c r="N5" s="41" t="s">
        <v>12</v>
      </c>
      <c r="O5" s="41" t="s">
        <v>13</v>
      </c>
      <c r="P5" s="41" t="s">
        <v>14</v>
      </c>
      <c r="Q5" s="41" t="s">
        <v>15</v>
      </c>
      <c r="R5" s="41" t="s">
        <v>306</v>
      </c>
      <c r="S5" s="41" t="s">
        <v>16</v>
      </c>
      <c r="T5" s="41" t="s">
        <v>17</v>
      </c>
      <c r="U5" s="42" t="s">
        <v>307</v>
      </c>
      <c r="V5" s="39"/>
    </row>
    <row r="6" spans="1:22" ht="30">
      <c r="A6" s="18" t="s">
        <v>48</v>
      </c>
      <c r="B6" s="27">
        <v>0</v>
      </c>
      <c r="C6" s="27">
        <v>0</v>
      </c>
      <c r="D6" s="27">
        <v>0</v>
      </c>
      <c r="E6" s="27">
        <v>0</v>
      </c>
      <c r="F6" s="27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5">
        <v>0</v>
      </c>
      <c r="M6" s="25">
        <v>0</v>
      </c>
      <c r="N6" s="25">
        <v>0</v>
      </c>
      <c r="O6" s="25">
        <v>0</v>
      </c>
      <c r="P6" s="25">
        <v>0</v>
      </c>
      <c r="Q6" s="25">
        <v>0</v>
      </c>
      <c r="R6" s="25">
        <v>0</v>
      </c>
      <c r="S6" s="25">
        <v>0</v>
      </c>
      <c r="T6" s="25">
        <v>0</v>
      </c>
      <c r="U6" s="25">
        <v>0</v>
      </c>
      <c r="V6" s="43">
        <v>0</v>
      </c>
    </row>
    <row r="7" spans="1:22">
      <c r="A7" s="8" t="s">
        <v>49</v>
      </c>
      <c r="B7" s="25">
        <v>0</v>
      </c>
      <c r="C7" s="25">
        <v>0</v>
      </c>
      <c r="D7" s="25">
        <v>0</v>
      </c>
      <c r="E7" s="26">
        <v>0</v>
      </c>
      <c r="F7" s="27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5">
        <v>0</v>
      </c>
      <c r="M7" s="25">
        <v>0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1</v>
      </c>
      <c r="U7" s="25">
        <v>0</v>
      </c>
      <c r="V7" s="27">
        <f>SUM(B7:U7)</f>
        <v>1</v>
      </c>
    </row>
    <row r="8" spans="1:22">
      <c r="A8" s="8" t="s">
        <v>50</v>
      </c>
      <c r="B8" s="26">
        <v>0</v>
      </c>
      <c r="C8" s="26">
        <v>0</v>
      </c>
      <c r="D8" s="26">
        <v>0</v>
      </c>
      <c r="E8" s="26">
        <v>0</v>
      </c>
      <c r="F8" s="27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7">
        <v>0</v>
      </c>
    </row>
    <row r="9" spans="1:22">
      <c r="A9" s="10" t="s">
        <v>51</v>
      </c>
      <c r="B9" s="26">
        <v>0</v>
      </c>
      <c r="C9" s="26">
        <v>0</v>
      </c>
      <c r="D9" s="26">
        <v>0</v>
      </c>
      <c r="E9" s="26">
        <v>0</v>
      </c>
      <c r="F9" s="27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7">
        <v>0</v>
      </c>
    </row>
    <row r="10" spans="1:22">
      <c r="A10" s="8" t="s">
        <v>52</v>
      </c>
      <c r="B10" s="26">
        <v>0</v>
      </c>
      <c r="C10" s="26">
        <v>0</v>
      </c>
      <c r="D10" s="26">
        <v>0</v>
      </c>
      <c r="E10" s="26">
        <v>0</v>
      </c>
      <c r="F10" s="27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1</v>
      </c>
      <c r="M10" s="25">
        <v>0</v>
      </c>
      <c r="N10" s="25">
        <v>0</v>
      </c>
      <c r="O10" s="25">
        <v>0</v>
      </c>
      <c r="P10" s="25">
        <v>1</v>
      </c>
      <c r="Q10" s="25">
        <v>0</v>
      </c>
      <c r="R10" s="25">
        <v>1</v>
      </c>
      <c r="S10" s="25">
        <v>1</v>
      </c>
      <c r="T10" s="25">
        <v>0</v>
      </c>
      <c r="U10" s="25">
        <v>0</v>
      </c>
      <c r="V10" s="27">
        <f t="shared" ref="V10:V15" si="0">SUM(B10:U10)</f>
        <v>4</v>
      </c>
    </row>
    <row r="11" spans="1:22">
      <c r="A11" s="8" t="s">
        <v>53</v>
      </c>
      <c r="B11" s="26">
        <v>1</v>
      </c>
      <c r="C11" s="26">
        <v>1</v>
      </c>
      <c r="D11" s="26">
        <v>0</v>
      </c>
      <c r="E11" s="26">
        <v>0</v>
      </c>
      <c r="F11" s="27">
        <v>0</v>
      </c>
      <c r="G11" s="25">
        <v>1</v>
      </c>
      <c r="H11" s="25">
        <v>1</v>
      </c>
      <c r="I11" s="25">
        <v>0</v>
      </c>
      <c r="J11" s="25">
        <v>0</v>
      </c>
      <c r="K11" s="25">
        <v>1</v>
      </c>
      <c r="L11" s="25">
        <v>1</v>
      </c>
      <c r="M11" s="25">
        <v>0</v>
      </c>
      <c r="N11" s="25">
        <v>0</v>
      </c>
      <c r="O11" s="25">
        <v>1</v>
      </c>
      <c r="P11" s="25">
        <v>1</v>
      </c>
      <c r="Q11" s="25">
        <v>0</v>
      </c>
      <c r="R11" s="25">
        <v>0</v>
      </c>
      <c r="S11" s="25">
        <v>0</v>
      </c>
      <c r="T11" s="25">
        <v>4</v>
      </c>
      <c r="U11" s="25">
        <v>1</v>
      </c>
      <c r="V11" s="27">
        <f t="shared" si="0"/>
        <v>13</v>
      </c>
    </row>
    <row r="12" spans="1:22">
      <c r="A12" s="8" t="s">
        <v>54</v>
      </c>
      <c r="B12" s="26">
        <v>1</v>
      </c>
      <c r="C12" s="26">
        <v>0</v>
      </c>
      <c r="D12" s="26">
        <v>0</v>
      </c>
      <c r="E12" s="26">
        <v>0</v>
      </c>
      <c r="F12" s="27">
        <v>1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1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2</v>
      </c>
      <c r="U12" s="25">
        <v>0</v>
      </c>
      <c r="V12" s="27">
        <f t="shared" si="0"/>
        <v>5</v>
      </c>
    </row>
    <row r="13" spans="1:22">
      <c r="A13" s="8" t="s">
        <v>55</v>
      </c>
      <c r="B13" s="26">
        <v>1</v>
      </c>
      <c r="C13" s="26">
        <v>0</v>
      </c>
      <c r="D13" s="26">
        <v>0</v>
      </c>
      <c r="E13" s="26">
        <v>0</v>
      </c>
      <c r="F13" s="27">
        <v>2</v>
      </c>
      <c r="G13" s="25">
        <v>0</v>
      </c>
      <c r="H13" s="25">
        <v>0</v>
      </c>
      <c r="I13" s="25">
        <v>0</v>
      </c>
      <c r="J13" s="25">
        <v>0</v>
      </c>
      <c r="K13" s="25">
        <v>1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4</v>
      </c>
      <c r="U13" s="25">
        <v>2</v>
      </c>
      <c r="V13" s="27">
        <f t="shared" si="0"/>
        <v>10</v>
      </c>
    </row>
    <row r="14" spans="1:22">
      <c r="A14" s="8" t="s">
        <v>56</v>
      </c>
      <c r="B14" s="26">
        <v>0</v>
      </c>
      <c r="C14" s="26">
        <v>0</v>
      </c>
      <c r="D14" s="26">
        <v>0</v>
      </c>
      <c r="E14" s="26">
        <v>0</v>
      </c>
      <c r="F14" s="27">
        <v>0</v>
      </c>
      <c r="G14" s="25">
        <v>0</v>
      </c>
      <c r="H14" s="25">
        <v>0</v>
      </c>
      <c r="I14" s="25">
        <v>1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3</v>
      </c>
      <c r="U14" s="25">
        <v>0</v>
      </c>
      <c r="V14" s="27">
        <f t="shared" si="0"/>
        <v>4</v>
      </c>
    </row>
    <row r="15" spans="1:22">
      <c r="A15" s="19" t="s">
        <v>57</v>
      </c>
      <c r="B15" s="20">
        <f t="shared" ref="B15:U15" si="1">SUM(B7:B14)</f>
        <v>3</v>
      </c>
      <c r="C15" s="20">
        <f t="shared" si="1"/>
        <v>1</v>
      </c>
      <c r="D15" s="20">
        <f t="shared" si="1"/>
        <v>0</v>
      </c>
      <c r="E15" s="20">
        <f t="shared" si="1"/>
        <v>0</v>
      </c>
      <c r="F15" s="21">
        <f t="shared" si="1"/>
        <v>3</v>
      </c>
      <c r="G15" s="22">
        <f t="shared" si="1"/>
        <v>1</v>
      </c>
      <c r="H15" s="22">
        <f t="shared" si="1"/>
        <v>1</v>
      </c>
      <c r="I15" s="22">
        <f t="shared" si="1"/>
        <v>1</v>
      </c>
      <c r="J15" s="22">
        <f t="shared" si="1"/>
        <v>0</v>
      </c>
      <c r="K15" s="22">
        <f t="shared" si="1"/>
        <v>2</v>
      </c>
      <c r="L15" s="22">
        <f t="shared" si="1"/>
        <v>3</v>
      </c>
      <c r="M15" s="22">
        <f t="shared" si="1"/>
        <v>0</v>
      </c>
      <c r="N15" s="22">
        <f t="shared" si="1"/>
        <v>0</v>
      </c>
      <c r="O15" s="22">
        <f t="shared" si="1"/>
        <v>1</v>
      </c>
      <c r="P15" s="22">
        <f t="shared" si="1"/>
        <v>2</v>
      </c>
      <c r="Q15" s="22">
        <f t="shared" si="1"/>
        <v>0</v>
      </c>
      <c r="R15" s="22">
        <f t="shared" si="1"/>
        <v>1</v>
      </c>
      <c r="S15" s="22">
        <f t="shared" si="1"/>
        <v>1</v>
      </c>
      <c r="T15" s="22">
        <f t="shared" si="1"/>
        <v>14</v>
      </c>
      <c r="U15" s="22">
        <f t="shared" si="1"/>
        <v>3</v>
      </c>
      <c r="V15" s="22">
        <f t="shared" si="0"/>
        <v>37</v>
      </c>
    </row>
    <row r="16" spans="1:22">
      <c r="A16" s="23" t="s">
        <v>58</v>
      </c>
      <c r="B16" s="26">
        <v>0</v>
      </c>
      <c r="C16" s="26">
        <v>0</v>
      </c>
      <c r="D16" s="26">
        <v>0</v>
      </c>
      <c r="E16" s="26">
        <v>0</v>
      </c>
      <c r="F16" s="27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7">
        <v>0</v>
      </c>
    </row>
    <row r="17" spans="1:22">
      <c r="A17" s="8" t="s">
        <v>59</v>
      </c>
      <c r="B17" s="26">
        <v>0</v>
      </c>
      <c r="C17" s="26">
        <v>0</v>
      </c>
      <c r="D17" s="26">
        <v>0</v>
      </c>
      <c r="E17" s="26">
        <v>0</v>
      </c>
      <c r="F17" s="27">
        <v>1</v>
      </c>
      <c r="G17" s="25">
        <v>4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1</v>
      </c>
      <c r="R17" s="25">
        <v>1</v>
      </c>
      <c r="S17" s="25">
        <v>0</v>
      </c>
      <c r="T17" s="25">
        <v>0</v>
      </c>
      <c r="U17" s="25">
        <v>1</v>
      </c>
      <c r="V17" s="27">
        <f>SUM(B17:U17)</f>
        <v>8</v>
      </c>
    </row>
    <row r="18" spans="1:22">
      <c r="A18" s="8" t="s">
        <v>60</v>
      </c>
      <c r="B18" s="26">
        <v>0</v>
      </c>
      <c r="C18" s="26">
        <v>0</v>
      </c>
      <c r="D18" s="26">
        <v>0</v>
      </c>
      <c r="E18" s="26">
        <v>0</v>
      </c>
      <c r="F18" s="27">
        <v>2</v>
      </c>
      <c r="G18" s="25">
        <v>0</v>
      </c>
      <c r="H18" s="25">
        <v>1</v>
      </c>
      <c r="I18" s="25">
        <v>0</v>
      </c>
      <c r="J18" s="25">
        <v>1</v>
      </c>
      <c r="K18" s="25">
        <v>2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2</v>
      </c>
      <c r="U18" s="25">
        <v>0</v>
      </c>
      <c r="V18" s="27">
        <f>SUM(B18:U18)</f>
        <v>8</v>
      </c>
    </row>
    <row r="19" spans="1:22">
      <c r="A19" s="8" t="s">
        <v>61</v>
      </c>
      <c r="B19" s="26">
        <v>1</v>
      </c>
      <c r="C19" s="26">
        <v>0</v>
      </c>
      <c r="D19" s="26">
        <v>0</v>
      </c>
      <c r="E19" s="26">
        <v>0</v>
      </c>
      <c r="F19" s="27">
        <v>1</v>
      </c>
      <c r="G19" s="25">
        <v>0</v>
      </c>
      <c r="H19" s="25">
        <v>0</v>
      </c>
      <c r="I19" s="25">
        <v>0</v>
      </c>
      <c r="J19" s="25">
        <v>0</v>
      </c>
      <c r="K19" s="25">
        <v>1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1</v>
      </c>
      <c r="S19" s="25">
        <v>0</v>
      </c>
      <c r="T19" s="25">
        <v>2</v>
      </c>
      <c r="U19" s="25">
        <v>0</v>
      </c>
      <c r="V19" s="27">
        <f>SUM(B19:U19)</f>
        <v>6</v>
      </c>
    </row>
    <row r="20" spans="1:22">
      <c r="A20" s="8" t="s">
        <v>62</v>
      </c>
      <c r="B20" s="26">
        <v>0</v>
      </c>
      <c r="C20" s="26">
        <v>0</v>
      </c>
      <c r="D20" s="26">
        <v>0</v>
      </c>
      <c r="E20" s="26">
        <v>0</v>
      </c>
      <c r="F20" s="27">
        <v>0</v>
      </c>
      <c r="G20" s="25">
        <v>1</v>
      </c>
      <c r="H20" s="25">
        <v>0</v>
      </c>
      <c r="I20" s="25">
        <v>0</v>
      </c>
      <c r="J20" s="25">
        <v>0</v>
      </c>
      <c r="K20" s="25">
        <v>3</v>
      </c>
      <c r="L20" s="25">
        <v>0</v>
      </c>
      <c r="M20" s="25">
        <v>1</v>
      </c>
      <c r="N20" s="25">
        <v>0</v>
      </c>
      <c r="O20" s="25">
        <v>0</v>
      </c>
      <c r="P20" s="25">
        <v>3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7">
        <f>SUM(B20:U20)</f>
        <v>8</v>
      </c>
    </row>
    <row r="21" spans="1:22">
      <c r="A21" s="8" t="s">
        <v>63</v>
      </c>
      <c r="B21" s="26">
        <v>0</v>
      </c>
      <c r="C21" s="26">
        <v>0</v>
      </c>
      <c r="D21" s="26">
        <v>0</v>
      </c>
      <c r="E21" s="26">
        <v>0</v>
      </c>
      <c r="F21" s="27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7">
        <v>0</v>
      </c>
    </row>
    <row r="22" spans="1:22">
      <c r="A22" s="8" t="s">
        <v>64</v>
      </c>
      <c r="B22" s="26">
        <v>0</v>
      </c>
      <c r="C22" s="26">
        <v>0</v>
      </c>
      <c r="D22" s="26">
        <v>0</v>
      </c>
      <c r="E22" s="26">
        <v>0</v>
      </c>
      <c r="F22" s="27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7">
        <v>0</v>
      </c>
    </row>
    <row r="23" spans="1:22">
      <c r="A23" s="8" t="s">
        <v>65</v>
      </c>
      <c r="B23" s="26">
        <v>0</v>
      </c>
      <c r="C23" s="26">
        <v>0</v>
      </c>
      <c r="D23" s="26">
        <v>0</v>
      </c>
      <c r="E23" s="26">
        <v>0</v>
      </c>
      <c r="F23" s="27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7">
        <v>0</v>
      </c>
    </row>
    <row r="24" spans="1:22">
      <c r="A24" s="8" t="s">
        <v>66</v>
      </c>
      <c r="B24" s="26">
        <v>0</v>
      </c>
      <c r="C24" s="26">
        <v>0</v>
      </c>
      <c r="D24" s="26">
        <v>0</v>
      </c>
      <c r="E24" s="26">
        <v>0</v>
      </c>
      <c r="F24" s="27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7">
        <v>0</v>
      </c>
    </row>
    <row r="25" spans="1:22">
      <c r="A25" s="8" t="s">
        <v>67</v>
      </c>
      <c r="B25" s="26">
        <v>0</v>
      </c>
      <c r="C25" s="26">
        <v>0</v>
      </c>
      <c r="D25" s="26">
        <v>0</v>
      </c>
      <c r="E25" s="26">
        <v>0</v>
      </c>
      <c r="F25" s="27">
        <v>0</v>
      </c>
      <c r="G25" s="25">
        <v>1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1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7">
        <f>SUM(B25:U25)</f>
        <v>2</v>
      </c>
    </row>
    <row r="26" spans="1:22">
      <c r="A26" s="19" t="s">
        <v>57</v>
      </c>
      <c r="B26" s="20">
        <f t="shared" ref="B26:U26" si="2">SUM(B17:B25)</f>
        <v>1</v>
      </c>
      <c r="C26" s="20">
        <f t="shared" si="2"/>
        <v>0</v>
      </c>
      <c r="D26" s="20">
        <f t="shared" si="2"/>
        <v>0</v>
      </c>
      <c r="E26" s="20">
        <f t="shared" si="2"/>
        <v>0</v>
      </c>
      <c r="F26" s="21">
        <f t="shared" si="2"/>
        <v>4</v>
      </c>
      <c r="G26" s="22">
        <f t="shared" si="2"/>
        <v>6</v>
      </c>
      <c r="H26" s="22">
        <f t="shared" si="2"/>
        <v>1</v>
      </c>
      <c r="I26" s="22">
        <f t="shared" si="2"/>
        <v>0</v>
      </c>
      <c r="J26" s="22">
        <f t="shared" si="2"/>
        <v>1</v>
      </c>
      <c r="K26" s="22">
        <f t="shared" si="2"/>
        <v>6</v>
      </c>
      <c r="L26" s="22">
        <f t="shared" si="2"/>
        <v>0</v>
      </c>
      <c r="M26" s="22">
        <f t="shared" si="2"/>
        <v>1</v>
      </c>
      <c r="N26" s="22">
        <f t="shared" si="2"/>
        <v>0</v>
      </c>
      <c r="O26" s="22">
        <f t="shared" si="2"/>
        <v>1</v>
      </c>
      <c r="P26" s="22">
        <f t="shared" si="2"/>
        <v>3</v>
      </c>
      <c r="Q26" s="22">
        <f t="shared" si="2"/>
        <v>1</v>
      </c>
      <c r="R26" s="22">
        <f t="shared" si="2"/>
        <v>2</v>
      </c>
      <c r="S26" s="22">
        <f t="shared" si="2"/>
        <v>0</v>
      </c>
      <c r="T26" s="22">
        <f t="shared" si="2"/>
        <v>4</v>
      </c>
      <c r="U26" s="22">
        <f t="shared" si="2"/>
        <v>1</v>
      </c>
      <c r="V26" s="22">
        <f>SUM(B26:U26)</f>
        <v>32</v>
      </c>
    </row>
    <row r="27" spans="1:22">
      <c r="A27" s="23" t="s">
        <v>68</v>
      </c>
      <c r="B27" s="26">
        <v>0</v>
      </c>
      <c r="C27" s="26">
        <v>0</v>
      </c>
      <c r="D27" s="26">
        <v>0</v>
      </c>
      <c r="E27" s="26">
        <v>0</v>
      </c>
      <c r="F27" s="27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7">
        <v>0</v>
      </c>
    </row>
    <row r="28" spans="1:22">
      <c r="A28" s="8" t="s">
        <v>69</v>
      </c>
      <c r="B28" s="26">
        <v>2</v>
      </c>
      <c r="C28" s="26">
        <v>1</v>
      </c>
      <c r="D28" s="26">
        <v>1</v>
      </c>
      <c r="E28" s="26">
        <v>0</v>
      </c>
      <c r="F28" s="27">
        <v>0</v>
      </c>
      <c r="G28" s="25">
        <v>0</v>
      </c>
      <c r="H28" s="25">
        <v>0</v>
      </c>
      <c r="I28" s="25">
        <v>1</v>
      </c>
      <c r="J28" s="25">
        <v>4</v>
      </c>
      <c r="K28" s="25">
        <v>0</v>
      </c>
      <c r="L28" s="25">
        <v>2</v>
      </c>
      <c r="M28" s="25">
        <v>1</v>
      </c>
      <c r="N28" s="25">
        <v>0</v>
      </c>
      <c r="O28" s="25">
        <v>1</v>
      </c>
      <c r="P28" s="25">
        <v>0</v>
      </c>
      <c r="Q28" s="25">
        <v>0</v>
      </c>
      <c r="R28" s="25">
        <v>3</v>
      </c>
      <c r="S28" s="25">
        <v>2</v>
      </c>
      <c r="T28" s="25">
        <v>19</v>
      </c>
      <c r="U28" s="25">
        <v>0</v>
      </c>
      <c r="V28" s="27">
        <f>SUM(B28:U28)</f>
        <v>37</v>
      </c>
    </row>
    <row r="29" spans="1:22">
      <c r="A29" s="28" t="s">
        <v>70</v>
      </c>
      <c r="B29" s="26">
        <v>109</v>
      </c>
      <c r="C29" s="26">
        <v>3</v>
      </c>
      <c r="D29" s="26">
        <v>21</v>
      </c>
      <c r="E29" s="26">
        <v>8</v>
      </c>
      <c r="F29" s="27">
        <v>47</v>
      </c>
      <c r="G29" s="25">
        <v>29</v>
      </c>
      <c r="H29" s="25">
        <v>31</v>
      </c>
      <c r="I29" s="25">
        <v>4</v>
      </c>
      <c r="J29" s="25">
        <v>20</v>
      </c>
      <c r="K29" s="25">
        <v>21</v>
      </c>
      <c r="L29" s="25">
        <v>13</v>
      </c>
      <c r="M29" s="25">
        <v>16</v>
      </c>
      <c r="N29" s="25">
        <v>14</v>
      </c>
      <c r="O29" s="25">
        <v>10</v>
      </c>
      <c r="P29" s="25">
        <v>20</v>
      </c>
      <c r="Q29" s="25">
        <v>21</v>
      </c>
      <c r="R29" s="25">
        <v>19</v>
      </c>
      <c r="S29" s="25">
        <v>5</v>
      </c>
      <c r="T29" s="25">
        <v>526</v>
      </c>
      <c r="U29" s="25">
        <v>31</v>
      </c>
      <c r="V29" s="27">
        <f>SUM(B29:U29)</f>
        <v>968</v>
      </c>
    </row>
    <row r="30" spans="1:22">
      <c r="A30" s="8" t="s">
        <v>71</v>
      </c>
      <c r="B30" s="26">
        <v>0</v>
      </c>
      <c r="C30" s="26">
        <v>0</v>
      </c>
      <c r="D30" s="26">
        <v>0</v>
      </c>
      <c r="E30" s="26">
        <v>0</v>
      </c>
      <c r="F30" s="27">
        <v>0</v>
      </c>
      <c r="G30" s="25">
        <v>0</v>
      </c>
      <c r="H30" s="25">
        <v>0</v>
      </c>
      <c r="I30" s="25">
        <v>0</v>
      </c>
      <c r="J30" s="25">
        <v>2</v>
      </c>
      <c r="K30" s="25">
        <v>0</v>
      </c>
      <c r="L30" s="25">
        <v>0</v>
      </c>
      <c r="M30" s="25">
        <v>0</v>
      </c>
      <c r="N30" s="25">
        <v>0</v>
      </c>
      <c r="O30" s="25">
        <v>1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7">
        <f>SUM(B30:U30)</f>
        <v>3</v>
      </c>
    </row>
    <row r="31" spans="1:22">
      <c r="A31" s="19" t="s">
        <v>57</v>
      </c>
      <c r="B31" s="20">
        <f t="shared" ref="B31:U31" si="3">SUM(B28:B30)</f>
        <v>111</v>
      </c>
      <c r="C31" s="20">
        <f t="shared" si="3"/>
        <v>4</v>
      </c>
      <c r="D31" s="20">
        <f t="shared" si="3"/>
        <v>22</v>
      </c>
      <c r="E31" s="20">
        <f t="shared" si="3"/>
        <v>8</v>
      </c>
      <c r="F31" s="21">
        <f t="shared" si="3"/>
        <v>47</v>
      </c>
      <c r="G31" s="22">
        <f t="shared" si="3"/>
        <v>29</v>
      </c>
      <c r="H31" s="22">
        <f t="shared" si="3"/>
        <v>31</v>
      </c>
      <c r="I31" s="22">
        <f t="shared" si="3"/>
        <v>5</v>
      </c>
      <c r="J31" s="22">
        <f t="shared" si="3"/>
        <v>26</v>
      </c>
      <c r="K31" s="22">
        <f t="shared" si="3"/>
        <v>21</v>
      </c>
      <c r="L31" s="22">
        <f t="shared" si="3"/>
        <v>15</v>
      </c>
      <c r="M31" s="22">
        <f t="shared" si="3"/>
        <v>17</v>
      </c>
      <c r="N31" s="22">
        <f t="shared" si="3"/>
        <v>14</v>
      </c>
      <c r="O31" s="22">
        <f t="shared" si="3"/>
        <v>12</v>
      </c>
      <c r="P31" s="22">
        <f t="shared" si="3"/>
        <v>20</v>
      </c>
      <c r="Q31" s="22">
        <f t="shared" si="3"/>
        <v>21</v>
      </c>
      <c r="R31" s="22">
        <f t="shared" si="3"/>
        <v>22</v>
      </c>
      <c r="S31" s="22">
        <f t="shared" si="3"/>
        <v>7</v>
      </c>
      <c r="T31" s="22">
        <f t="shared" si="3"/>
        <v>545</v>
      </c>
      <c r="U31" s="22">
        <f t="shared" si="3"/>
        <v>31</v>
      </c>
      <c r="V31" s="22">
        <f>SUM(B31:U31)</f>
        <v>1008</v>
      </c>
    </row>
    <row r="32" spans="1:22">
      <c r="A32" s="23" t="s">
        <v>72</v>
      </c>
      <c r="B32" s="26">
        <v>0</v>
      </c>
      <c r="C32" s="26">
        <v>0</v>
      </c>
      <c r="D32" s="26">
        <v>0</v>
      </c>
      <c r="E32" s="26">
        <v>0</v>
      </c>
      <c r="F32" s="27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7">
        <v>0</v>
      </c>
    </row>
    <row r="33" spans="1:22">
      <c r="A33" s="8" t="s">
        <v>73</v>
      </c>
      <c r="B33" s="25">
        <v>0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7">
        <v>0</v>
      </c>
    </row>
    <row r="34" spans="1:22">
      <c r="A34" s="8" t="s">
        <v>74</v>
      </c>
      <c r="B34" s="26">
        <v>0</v>
      </c>
      <c r="C34" s="26">
        <v>0</v>
      </c>
      <c r="D34" s="26">
        <v>0</v>
      </c>
      <c r="E34" s="26">
        <v>0</v>
      </c>
      <c r="F34" s="27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7">
        <v>0</v>
      </c>
    </row>
    <row r="35" spans="1:22">
      <c r="A35" s="8" t="s">
        <v>75</v>
      </c>
      <c r="B35" s="26">
        <v>0</v>
      </c>
      <c r="C35" s="26">
        <v>0</v>
      </c>
      <c r="D35" s="26">
        <v>0</v>
      </c>
      <c r="E35" s="26">
        <v>0</v>
      </c>
      <c r="F35" s="27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1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2</v>
      </c>
      <c r="U35" s="25">
        <v>0</v>
      </c>
      <c r="V35" s="27">
        <f>SUM(B35:U35)</f>
        <v>3</v>
      </c>
    </row>
    <row r="36" spans="1:22">
      <c r="A36" s="8" t="s">
        <v>76</v>
      </c>
      <c r="B36" s="26">
        <v>0</v>
      </c>
      <c r="C36" s="26">
        <v>0</v>
      </c>
      <c r="D36" s="26">
        <v>0</v>
      </c>
      <c r="E36" s="26">
        <v>0</v>
      </c>
      <c r="F36" s="27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7">
        <v>0</v>
      </c>
    </row>
    <row r="37" spans="1:22">
      <c r="A37" s="8" t="s">
        <v>77</v>
      </c>
      <c r="B37" s="26">
        <v>0</v>
      </c>
      <c r="C37" s="26">
        <v>0</v>
      </c>
      <c r="D37" s="26">
        <v>0</v>
      </c>
      <c r="E37" s="26">
        <v>0</v>
      </c>
      <c r="F37" s="27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7">
        <v>0</v>
      </c>
    </row>
    <row r="38" spans="1:22">
      <c r="A38" s="8" t="s">
        <v>78</v>
      </c>
      <c r="B38" s="26">
        <v>0</v>
      </c>
      <c r="C38" s="26">
        <v>0</v>
      </c>
      <c r="D38" s="26">
        <v>0</v>
      </c>
      <c r="E38" s="26">
        <v>0</v>
      </c>
      <c r="F38" s="27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7">
        <v>0</v>
      </c>
    </row>
    <row r="39" spans="1:22">
      <c r="A39" s="19" t="s">
        <v>57</v>
      </c>
      <c r="B39" s="20">
        <f t="shared" ref="B39:U39" si="4">SUM(B35:B38)</f>
        <v>0</v>
      </c>
      <c r="C39" s="20">
        <f t="shared" si="4"/>
        <v>0</v>
      </c>
      <c r="D39" s="20">
        <f t="shared" si="4"/>
        <v>0</v>
      </c>
      <c r="E39" s="20">
        <f t="shared" si="4"/>
        <v>0</v>
      </c>
      <c r="F39" s="21">
        <f t="shared" si="4"/>
        <v>0</v>
      </c>
      <c r="G39" s="22">
        <f t="shared" si="4"/>
        <v>0</v>
      </c>
      <c r="H39" s="22">
        <f t="shared" si="4"/>
        <v>0</v>
      </c>
      <c r="I39" s="22">
        <f t="shared" si="4"/>
        <v>0</v>
      </c>
      <c r="J39" s="22">
        <f t="shared" si="4"/>
        <v>0</v>
      </c>
      <c r="K39" s="22">
        <f t="shared" si="4"/>
        <v>0</v>
      </c>
      <c r="L39" s="22">
        <f t="shared" si="4"/>
        <v>0</v>
      </c>
      <c r="M39" s="22">
        <f t="shared" si="4"/>
        <v>0</v>
      </c>
      <c r="N39" s="22">
        <f t="shared" si="4"/>
        <v>1</v>
      </c>
      <c r="O39" s="22">
        <f t="shared" si="4"/>
        <v>0</v>
      </c>
      <c r="P39" s="22">
        <f t="shared" si="4"/>
        <v>0</v>
      </c>
      <c r="Q39" s="22">
        <f t="shared" si="4"/>
        <v>0</v>
      </c>
      <c r="R39" s="22">
        <f t="shared" si="4"/>
        <v>0</v>
      </c>
      <c r="S39" s="22">
        <f t="shared" si="4"/>
        <v>0</v>
      </c>
      <c r="T39" s="22">
        <f t="shared" si="4"/>
        <v>2</v>
      </c>
      <c r="U39" s="22">
        <f t="shared" si="4"/>
        <v>0</v>
      </c>
      <c r="V39" s="22">
        <f>SUM(B39:U39)</f>
        <v>3</v>
      </c>
    </row>
    <row r="40" spans="1:22">
      <c r="A40" s="24" t="s">
        <v>79</v>
      </c>
      <c r="B40" s="26">
        <v>0</v>
      </c>
      <c r="C40" s="26">
        <v>0</v>
      </c>
      <c r="D40" s="26">
        <v>0</v>
      </c>
      <c r="E40" s="26">
        <v>0</v>
      </c>
      <c r="F40" s="27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7">
        <v>0</v>
      </c>
    </row>
    <row r="41" spans="1:22">
      <c r="A41" s="8" t="s">
        <v>80</v>
      </c>
      <c r="B41" s="26">
        <v>0</v>
      </c>
      <c r="C41" s="26">
        <v>0</v>
      </c>
      <c r="D41" s="26">
        <v>0</v>
      </c>
      <c r="E41" s="26">
        <v>0</v>
      </c>
      <c r="F41" s="27">
        <v>1</v>
      </c>
      <c r="G41" s="25">
        <v>0</v>
      </c>
      <c r="H41" s="25">
        <v>1</v>
      </c>
      <c r="I41" s="25">
        <v>0</v>
      </c>
      <c r="J41" s="25">
        <v>1</v>
      </c>
      <c r="K41" s="25">
        <v>0</v>
      </c>
      <c r="L41" s="25">
        <v>0</v>
      </c>
      <c r="M41" s="25">
        <v>0</v>
      </c>
      <c r="N41" s="25">
        <v>2</v>
      </c>
      <c r="O41" s="25">
        <v>0</v>
      </c>
      <c r="P41" s="25">
        <v>0</v>
      </c>
      <c r="Q41" s="25">
        <v>0</v>
      </c>
      <c r="R41" s="25">
        <v>3</v>
      </c>
      <c r="S41" s="25">
        <v>0</v>
      </c>
      <c r="T41" s="25">
        <v>4</v>
      </c>
      <c r="U41" s="25">
        <v>0</v>
      </c>
      <c r="V41" s="27">
        <f t="shared" ref="V41:V46" si="5">SUM(B41:U41)</f>
        <v>12</v>
      </c>
    </row>
    <row r="42" spans="1:22">
      <c r="A42" s="8" t="s">
        <v>81</v>
      </c>
      <c r="B42" s="26">
        <v>1</v>
      </c>
      <c r="C42" s="26">
        <v>0</v>
      </c>
      <c r="D42" s="26">
        <v>0</v>
      </c>
      <c r="E42" s="26">
        <v>0</v>
      </c>
      <c r="F42" s="27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1</v>
      </c>
      <c r="N42" s="25">
        <v>0</v>
      </c>
      <c r="O42" s="25">
        <v>0</v>
      </c>
      <c r="P42" s="25">
        <v>0</v>
      </c>
      <c r="Q42" s="25">
        <v>0</v>
      </c>
      <c r="R42" s="25">
        <v>1</v>
      </c>
      <c r="S42" s="25">
        <v>0</v>
      </c>
      <c r="T42" s="25">
        <v>1</v>
      </c>
      <c r="U42" s="25">
        <v>0</v>
      </c>
      <c r="V42" s="27">
        <f t="shared" si="5"/>
        <v>4</v>
      </c>
    </row>
    <row r="43" spans="1:22">
      <c r="A43" s="8" t="s">
        <v>82</v>
      </c>
      <c r="B43" s="26">
        <v>2</v>
      </c>
      <c r="C43" s="26">
        <v>0</v>
      </c>
      <c r="D43" s="26">
        <v>0</v>
      </c>
      <c r="E43" s="26">
        <v>0</v>
      </c>
      <c r="F43" s="27">
        <v>2</v>
      </c>
      <c r="G43" s="25">
        <v>0</v>
      </c>
      <c r="H43" s="25">
        <v>1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1</v>
      </c>
      <c r="S43" s="25">
        <v>0</v>
      </c>
      <c r="T43" s="25">
        <v>1</v>
      </c>
      <c r="U43" s="25">
        <v>0</v>
      </c>
      <c r="V43" s="27">
        <f t="shared" si="5"/>
        <v>7</v>
      </c>
    </row>
    <row r="44" spans="1:22">
      <c r="A44" s="8" t="s">
        <v>83</v>
      </c>
      <c r="B44" s="26">
        <v>0</v>
      </c>
      <c r="C44" s="26">
        <v>0</v>
      </c>
      <c r="D44" s="26">
        <v>0</v>
      </c>
      <c r="E44" s="26">
        <v>0</v>
      </c>
      <c r="F44" s="27">
        <v>3</v>
      </c>
      <c r="G44" s="25">
        <v>4</v>
      </c>
      <c r="H44" s="25">
        <v>1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1</v>
      </c>
      <c r="O44" s="25">
        <v>1</v>
      </c>
      <c r="P44" s="25">
        <v>1</v>
      </c>
      <c r="Q44" s="25">
        <v>0</v>
      </c>
      <c r="R44" s="25">
        <v>0</v>
      </c>
      <c r="S44" s="25">
        <v>0</v>
      </c>
      <c r="T44" s="25">
        <v>6</v>
      </c>
      <c r="U44" s="25">
        <v>0</v>
      </c>
      <c r="V44" s="27">
        <f t="shared" si="5"/>
        <v>17</v>
      </c>
    </row>
    <row r="45" spans="1:22">
      <c r="A45" s="8" t="s">
        <v>84</v>
      </c>
      <c r="B45" s="26">
        <v>0</v>
      </c>
      <c r="C45" s="26">
        <v>0</v>
      </c>
      <c r="D45" s="26">
        <v>0</v>
      </c>
      <c r="E45" s="26">
        <v>0</v>
      </c>
      <c r="F45" s="27">
        <v>0</v>
      </c>
      <c r="G45" s="25">
        <v>1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7">
        <f t="shared" si="5"/>
        <v>1</v>
      </c>
    </row>
    <row r="46" spans="1:22">
      <c r="A46" s="8" t="s">
        <v>85</v>
      </c>
      <c r="B46" s="26">
        <v>0</v>
      </c>
      <c r="C46" s="26">
        <v>0</v>
      </c>
      <c r="D46" s="26">
        <v>0</v>
      </c>
      <c r="E46" s="26">
        <v>0</v>
      </c>
      <c r="F46" s="27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1</v>
      </c>
      <c r="R46" s="25">
        <v>0</v>
      </c>
      <c r="S46" s="25">
        <v>0</v>
      </c>
      <c r="T46" s="25">
        <v>0</v>
      </c>
      <c r="U46" s="25">
        <v>0</v>
      </c>
      <c r="V46" s="27">
        <f t="shared" si="5"/>
        <v>1</v>
      </c>
    </row>
    <row r="47" spans="1:22">
      <c r="A47" s="8" t="s">
        <v>86</v>
      </c>
      <c r="B47" s="26">
        <v>0</v>
      </c>
      <c r="C47" s="26">
        <v>0</v>
      </c>
      <c r="D47" s="26">
        <v>0</v>
      </c>
      <c r="E47" s="26">
        <v>0</v>
      </c>
      <c r="F47" s="27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7">
        <v>0</v>
      </c>
    </row>
    <row r="48" spans="1:22">
      <c r="A48" s="8" t="s">
        <v>87</v>
      </c>
      <c r="B48" s="26">
        <v>0</v>
      </c>
      <c r="C48" s="26">
        <v>0</v>
      </c>
      <c r="D48" s="26">
        <v>0</v>
      </c>
      <c r="E48" s="26">
        <v>0</v>
      </c>
      <c r="F48" s="27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7">
        <v>0</v>
      </c>
    </row>
    <row r="49" spans="1:22">
      <c r="A49" s="8" t="s">
        <v>88</v>
      </c>
      <c r="B49" s="26">
        <v>0</v>
      </c>
      <c r="C49" s="26">
        <v>0</v>
      </c>
      <c r="D49" s="26">
        <v>0</v>
      </c>
      <c r="E49" s="26">
        <v>0</v>
      </c>
      <c r="F49" s="27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7">
        <v>0</v>
      </c>
    </row>
    <row r="50" spans="1:22">
      <c r="A50" s="8" t="s">
        <v>89</v>
      </c>
      <c r="B50" s="26">
        <v>0</v>
      </c>
      <c r="C50" s="26">
        <v>0</v>
      </c>
      <c r="D50" s="26">
        <v>0</v>
      </c>
      <c r="E50" s="26">
        <v>0</v>
      </c>
      <c r="F50" s="27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7">
        <v>0</v>
      </c>
    </row>
    <row r="51" spans="1:22">
      <c r="A51" s="8" t="s">
        <v>90</v>
      </c>
      <c r="B51" s="26">
        <v>0</v>
      </c>
      <c r="C51" s="26">
        <v>0</v>
      </c>
      <c r="D51" s="26">
        <v>0</v>
      </c>
      <c r="E51" s="26">
        <v>0</v>
      </c>
      <c r="F51" s="27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7">
        <v>0</v>
      </c>
    </row>
    <row r="52" spans="1:22">
      <c r="A52" s="8" t="s">
        <v>91</v>
      </c>
      <c r="B52" s="26">
        <v>0</v>
      </c>
      <c r="C52" s="26">
        <v>0</v>
      </c>
      <c r="D52" s="26">
        <v>0</v>
      </c>
      <c r="E52" s="26">
        <v>0</v>
      </c>
      <c r="F52" s="27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7">
        <v>0</v>
      </c>
    </row>
    <row r="53" spans="1:22">
      <c r="A53" s="8" t="s">
        <v>92</v>
      </c>
      <c r="B53" s="26">
        <v>0</v>
      </c>
      <c r="C53" s="26">
        <v>0</v>
      </c>
      <c r="D53" s="26">
        <v>0</v>
      </c>
      <c r="E53" s="26">
        <v>0</v>
      </c>
      <c r="F53" s="27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1</v>
      </c>
      <c r="U53" s="25">
        <v>0</v>
      </c>
      <c r="V53" s="27">
        <f>SUM(B53:U53)</f>
        <v>1</v>
      </c>
    </row>
    <row r="54" spans="1:22">
      <c r="A54" s="8" t="s">
        <v>93</v>
      </c>
      <c r="B54" s="26">
        <v>0</v>
      </c>
      <c r="C54" s="26">
        <v>0</v>
      </c>
      <c r="D54" s="26">
        <v>1</v>
      </c>
      <c r="E54" s="26">
        <v>0</v>
      </c>
      <c r="F54" s="27">
        <v>1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1</v>
      </c>
      <c r="O54" s="25">
        <v>1</v>
      </c>
      <c r="P54" s="25">
        <v>0</v>
      </c>
      <c r="Q54" s="25">
        <v>0</v>
      </c>
      <c r="R54" s="25">
        <v>0</v>
      </c>
      <c r="S54" s="25">
        <v>0</v>
      </c>
      <c r="T54" s="25">
        <v>4</v>
      </c>
      <c r="U54" s="25">
        <v>0</v>
      </c>
      <c r="V54" s="27">
        <f>SUM(B54:U54)</f>
        <v>8</v>
      </c>
    </row>
    <row r="55" spans="1:22">
      <c r="A55" s="8" t="s">
        <v>94</v>
      </c>
      <c r="B55" s="26">
        <v>0</v>
      </c>
      <c r="C55" s="26">
        <v>0</v>
      </c>
      <c r="D55" s="26">
        <v>0</v>
      </c>
      <c r="E55" s="26">
        <v>0</v>
      </c>
      <c r="F55" s="27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7">
        <v>0</v>
      </c>
    </row>
    <row r="56" spans="1:22">
      <c r="A56" s="8" t="s">
        <v>95</v>
      </c>
      <c r="B56" s="26">
        <v>0</v>
      </c>
      <c r="C56" s="26">
        <v>0</v>
      </c>
      <c r="D56" s="26">
        <v>0</v>
      </c>
      <c r="E56" s="26">
        <v>0</v>
      </c>
      <c r="F56" s="27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1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7">
        <f>SUM(B56:U56)</f>
        <v>1</v>
      </c>
    </row>
    <row r="57" spans="1:22">
      <c r="A57" s="8" t="s">
        <v>96</v>
      </c>
      <c r="B57" s="26">
        <v>0</v>
      </c>
      <c r="C57" s="26">
        <v>0</v>
      </c>
      <c r="D57" s="26">
        <v>0</v>
      </c>
      <c r="E57" s="26">
        <v>0</v>
      </c>
      <c r="F57" s="27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7">
        <v>0</v>
      </c>
    </row>
    <row r="58" spans="1:22">
      <c r="A58" s="8" t="s">
        <v>97</v>
      </c>
      <c r="B58" s="26">
        <v>0</v>
      </c>
      <c r="C58" s="26">
        <v>0</v>
      </c>
      <c r="D58" s="26">
        <v>0</v>
      </c>
      <c r="E58" s="26">
        <v>0</v>
      </c>
      <c r="F58" s="27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7">
        <v>0</v>
      </c>
    </row>
    <row r="59" spans="1:22">
      <c r="A59" s="19" t="s">
        <v>57</v>
      </c>
      <c r="B59" s="20">
        <f t="shared" ref="B59:U59" si="6">SUM(B41:B58)</f>
        <v>3</v>
      </c>
      <c r="C59" s="20">
        <f t="shared" si="6"/>
        <v>0</v>
      </c>
      <c r="D59" s="20">
        <f t="shared" si="6"/>
        <v>1</v>
      </c>
      <c r="E59" s="20">
        <f t="shared" si="6"/>
        <v>0</v>
      </c>
      <c r="F59" s="21">
        <f t="shared" si="6"/>
        <v>7</v>
      </c>
      <c r="G59" s="22">
        <f t="shared" si="6"/>
        <v>5</v>
      </c>
      <c r="H59" s="22">
        <f t="shared" si="6"/>
        <v>3</v>
      </c>
      <c r="I59" s="22">
        <f t="shared" si="6"/>
        <v>0</v>
      </c>
      <c r="J59" s="22">
        <f t="shared" si="6"/>
        <v>1</v>
      </c>
      <c r="K59" s="22">
        <f t="shared" si="6"/>
        <v>0</v>
      </c>
      <c r="L59" s="22">
        <f t="shared" si="6"/>
        <v>0</v>
      </c>
      <c r="M59" s="22">
        <f t="shared" si="6"/>
        <v>2</v>
      </c>
      <c r="N59" s="22">
        <f t="shared" si="6"/>
        <v>4</v>
      </c>
      <c r="O59" s="22">
        <f t="shared" si="6"/>
        <v>2</v>
      </c>
      <c r="P59" s="22">
        <f t="shared" si="6"/>
        <v>1</v>
      </c>
      <c r="Q59" s="22">
        <f t="shared" si="6"/>
        <v>1</v>
      </c>
      <c r="R59" s="22">
        <f t="shared" si="6"/>
        <v>5</v>
      </c>
      <c r="S59" s="22">
        <f t="shared" si="6"/>
        <v>0</v>
      </c>
      <c r="T59" s="22">
        <f t="shared" si="6"/>
        <v>17</v>
      </c>
      <c r="U59" s="22">
        <f t="shared" si="6"/>
        <v>0</v>
      </c>
      <c r="V59" s="22">
        <f>SUM(B59:U59)</f>
        <v>52</v>
      </c>
    </row>
    <row r="60" spans="1:22" ht="30">
      <c r="A60" s="24" t="s">
        <v>98</v>
      </c>
      <c r="B60" s="26">
        <v>0</v>
      </c>
      <c r="C60" s="26">
        <v>0</v>
      </c>
      <c r="D60" s="26">
        <v>0</v>
      </c>
      <c r="E60" s="26">
        <v>0</v>
      </c>
      <c r="F60" s="27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7">
        <v>0</v>
      </c>
    </row>
    <row r="61" spans="1:22">
      <c r="A61" s="44" t="s">
        <v>99</v>
      </c>
      <c r="B61" s="26">
        <v>0</v>
      </c>
      <c r="C61" s="26">
        <v>0</v>
      </c>
      <c r="D61" s="26">
        <v>1</v>
      </c>
      <c r="E61" s="26">
        <v>0</v>
      </c>
      <c r="F61" s="27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1</v>
      </c>
      <c r="R61" s="25">
        <v>0</v>
      </c>
      <c r="S61" s="25">
        <v>0</v>
      </c>
      <c r="T61" s="25">
        <v>0</v>
      </c>
      <c r="U61" s="25">
        <v>0</v>
      </c>
      <c r="V61" s="27">
        <f>SUM(B61:U61)</f>
        <v>2</v>
      </c>
    </row>
    <row r="62" spans="1:22">
      <c r="A62" s="8" t="s">
        <v>100</v>
      </c>
      <c r="B62" s="26">
        <v>0</v>
      </c>
      <c r="C62" s="26">
        <v>0</v>
      </c>
      <c r="D62" s="26">
        <v>0</v>
      </c>
      <c r="E62" s="26">
        <v>0</v>
      </c>
      <c r="F62" s="27">
        <v>0</v>
      </c>
      <c r="G62" s="25">
        <v>0</v>
      </c>
      <c r="H62" s="25">
        <v>1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7">
        <f>SUM(B62:U62)</f>
        <v>1</v>
      </c>
    </row>
    <row r="63" spans="1:22">
      <c r="A63" s="8" t="s">
        <v>101</v>
      </c>
      <c r="B63" s="26">
        <v>0</v>
      </c>
      <c r="C63" s="26">
        <v>0</v>
      </c>
      <c r="D63" s="26">
        <v>0</v>
      </c>
      <c r="E63" s="26">
        <v>0</v>
      </c>
      <c r="F63" s="27">
        <v>0</v>
      </c>
      <c r="G63" s="25">
        <v>0</v>
      </c>
      <c r="H63" s="25">
        <v>0</v>
      </c>
      <c r="I63" s="25">
        <v>0</v>
      </c>
      <c r="J63" s="25">
        <v>1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1</v>
      </c>
      <c r="U63" s="25">
        <v>0</v>
      </c>
      <c r="V63" s="27">
        <f>SUM(B63:U63)</f>
        <v>2</v>
      </c>
    </row>
    <row r="64" spans="1:22">
      <c r="A64" s="8" t="s">
        <v>102</v>
      </c>
      <c r="B64" s="26">
        <v>0</v>
      </c>
      <c r="C64" s="26">
        <v>0</v>
      </c>
      <c r="D64" s="26">
        <v>0</v>
      </c>
      <c r="E64" s="26">
        <v>0</v>
      </c>
      <c r="F64" s="27">
        <v>0</v>
      </c>
      <c r="G64" s="25">
        <v>0</v>
      </c>
      <c r="H64" s="25">
        <v>0</v>
      </c>
      <c r="I64" s="25">
        <v>0</v>
      </c>
      <c r="J64" s="25">
        <v>0</v>
      </c>
      <c r="K64" s="25">
        <v>1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7">
        <f>SUM(B64:U64)</f>
        <v>1</v>
      </c>
    </row>
    <row r="65" spans="1:22">
      <c r="A65" s="8" t="s">
        <v>103</v>
      </c>
      <c r="B65" s="26">
        <v>0</v>
      </c>
      <c r="C65" s="26">
        <v>0</v>
      </c>
      <c r="D65" s="26">
        <v>0</v>
      </c>
      <c r="E65" s="26">
        <v>0</v>
      </c>
      <c r="F65" s="27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7">
        <v>0</v>
      </c>
    </row>
    <row r="66" spans="1:22">
      <c r="A66" s="8" t="s">
        <v>104</v>
      </c>
      <c r="B66" s="26">
        <v>0</v>
      </c>
      <c r="C66" s="26">
        <v>0</v>
      </c>
      <c r="D66" s="26">
        <v>0</v>
      </c>
      <c r="E66" s="26">
        <v>0</v>
      </c>
      <c r="F66" s="27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7">
        <v>0</v>
      </c>
    </row>
    <row r="67" spans="1:22">
      <c r="A67" s="8" t="s">
        <v>105</v>
      </c>
      <c r="B67" s="26">
        <v>0</v>
      </c>
      <c r="C67" s="26">
        <v>0</v>
      </c>
      <c r="D67" s="26">
        <v>0</v>
      </c>
      <c r="E67" s="26">
        <v>0</v>
      </c>
      <c r="F67" s="27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7">
        <v>0</v>
      </c>
    </row>
    <row r="68" spans="1:22">
      <c r="A68" s="19" t="s">
        <v>57</v>
      </c>
      <c r="B68" s="20">
        <f t="shared" ref="B68:U68" si="7">SUM(B65:B67)</f>
        <v>0</v>
      </c>
      <c r="C68" s="20">
        <f t="shared" si="7"/>
        <v>0</v>
      </c>
      <c r="D68" s="20">
        <f t="shared" si="7"/>
        <v>0</v>
      </c>
      <c r="E68" s="20">
        <f t="shared" si="7"/>
        <v>0</v>
      </c>
      <c r="F68" s="21">
        <f t="shared" si="7"/>
        <v>0</v>
      </c>
      <c r="G68" s="22">
        <f t="shared" si="7"/>
        <v>0</v>
      </c>
      <c r="H68" s="22">
        <f t="shared" si="7"/>
        <v>0</v>
      </c>
      <c r="I68" s="22">
        <f t="shared" si="7"/>
        <v>0</v>
      </c>
      <c r="J68" s="22">
        <f t="shared" si="7"/>
        <v>0</v>
      </c>
      <c r="K68" s="22">
        <f t="shared" si="7"/>
        <v>0</v>
      </c>
      <c r="L68" s="22">
        <f t="shared" si="7"/>
        <v>0</v>
      </c>
      <c r="M68" s="22">
        <f t="shared" si="7"/>
        <v>0</v>
      </c>
      <c r="N68" s="22">
        <f t="shared" si="7"/>
        <v>0</v>
      </c>
      <c r="O68" s="22">
        <f t="shared" si="7"/>
        <v>0</v>
      </c>
      <c r="P68" s="22">
        <f t="shared" si="7"/>
        <v>0</v>
      </c>
      <c r="Q68" s="22">
        <f t="shared" si="7"/>
        <v>0</v>
      </c>
      <c r="R68" s="22">
        <f t="shared" si="7"/>
        <v>0</v>
      </c>
      <c r="S68" s="22">
        <f t="shared" si="7"/>
        <v>0</v>
      </c>
      <c r="T68" s="22">
        <f t="shared" si="7"/>
        <v>0</v>
      </c>
      <c r="U68" s="22">
        <f t="shared" si="7"/>
        <v>0</v>
      </c>
      <c r="V68" s="22">
        <f>SUM(B68:U68)</f>
        <v>0</v>
      </c>
    </row>
    <row r="69" spans="1:22">
      <c r="A69" s="19" t="s">
        <v>106</v>
      </c>
      <c r="B69" s="20">
        <v>0</v>
      </c>
      <c r="C69" s="20">
        <v>0</v>
      </c>
      <c r="D69" s="20">
        <v>0</v>
      </c>
      <c r="E69" s="20">
        <v>0</v>
      </c>
      <c r="F69" s="21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7">
        <v>0</v>
      </c>
    </row>
    <row r="70" spans="1:22">
      <c r="A70" s="8" t="s">
        <v>107</v>
      </c>
      <c r="B70" s="26">
        <v>0</v>
      </c>
      <c r="C70" s="26">
        <v>0</v>
      </c>
      <c r="D70" s="26">
        <v>0</v>
      </c>
      <c r="E70" s="26">
        <v>0</v>
      </c>
      <c r="F70" s="27">
        <v>0</v>
      </c>
      <c r="G70" s="25">
        <v>0</v>
      </c>
      <c r="H70" s="25">
        <v>0</v>
      </c>
      <c r="I70" s="25">
        <v>0</v>
      </c>
      <c r="J70" s="25">
        <v>1</v>
      </c>
      <c r="K70" s="25">
        <v>0</v>
      </c>
      <c r="L70" s="25">
        <v>0</v>
      </c>
      <c r="M70" s="25">
        <v>1</v>
      </c>
      <c r="N70" s="25">
        <v>0</v>
      </c>
      <c r="O70" s="25">
        <v>0</v>
      </c>
      <c r="P70" s="25">
        <v>2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7">
        <f>SUM(B70:U70)</f>
        <v>4</v>
      </c>
    </row>
    <row r="71" spans="1:22">
      <c r="A71" s="8" t="s">
        <v>108</v>
      </c>
      <c r="B71" s="26">
        <v>3</v>
      </c>
      <c r="C71" s="26">
        <v>3</v>
      </c>
      <c r="D71" s="26">
        <v>0</v>
      </c>
      <c r="E71" s="26">
        <v>0</v>
      </c>
      <c r="F71" s="27">
        <v>1</v>
      </c>
      <c r="G71" s="25">
        <v>2</v>
      </c>
      <c r="H71" s="25">
        <v>2</v>
      </c>
      <c r="I71" s="25">
        <v>0</v>
      </c>
      <c r="J71" s="25">
        <v>0</v>
      </c>
      <c r="K71" s="25">
        <v>1</v>
      </c>
      <c r="L71" s="25">
        <v>0</v>
      </c>
      <c r="M71" s="25">
        <v>2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2</v>
      </c>
      <c r="T71" s="25">
        <v>5</v>
      </c>
      <c r="U71" s="25">
        <v>1</v>
      </c>
      <c r="V71" s="27">
        <f>SUM(B71:U71)</f>
        <v>22</v>
      </c>
    </row>
    <row r="72" spans="1:22">
      <c r="A72" s="19" t="s">
        <v>57</v>
      </c>
      <c r="B72" s="20">
        <f t="shared" ref="B72:U72" si="8">SUM(B70:B71)</f>
        <v>3</v>
      </c>
      <c r="C72" s="20">
        <f t="shared" si="8"/>
        <v>3</v>
      </c>
      <c r="D72" s="20">
        <f t="shared" si="8"/>
        <v>0</v>
      </c>
      <c r="E72" s="20">
        <f t="shared" si="8"/>
        <v>0</v>
      </c>
      <c r="F72" s="21">
        <f t="shared" si="8"/>
        <v>1</v>
      </c>
      <c r="G72" s="22">
        <f t="shared" si="8"/>
        <v>2</v>
      </c>
      <c r="H72" s="22">
        <f t="shared" si="8"/>
        <v>2</v>
      </c>
      <c r="I72" s="22">
        <f t="shared" si="8"/>
        <v>0</v>
      </c>
      <c r="J72" s="22">
        <f t="shared" si="8"/>
        <v>1</v>
      </c>
      <c r="K72" s="22">
        <f t="shared" si="8"/>
        <v>1</v>
      </c>
      <c r="L72" s="22">
        <f t="shared" si="8"/>
        <v>0</v>
      </c>
      <c r="M72" s="22">
        <f t="shared" si="8"/>
        <v>3</v>
      </c>
      <c r="N72" s="22">
        <f t="shared" si="8"/>
        <v>0</v>
      </c>
      <c r="O72" s="22">
        <f t="shared" si="8"/>
        <v>0</v>
      </c>
      <c r="P72" s="22">
        <f t="shared" si="8"/>
        <v>2</v>
      </c>
      <c r="Q72" s="22">
        <f t="shared" si="8"/>
        <v>0</v>
      </c>
      <c r="R72" s="22">
        <f t="shared" si="8"/>
        <v>0</v>
      </c>
      <c r="S72" s="22">
        <f t="shared" si="8"/>
        <v>2</v>
      </c>
      <c r="T72" s="22">
        <f t="shared" si="8"/>
        <v>5</v>
      </c>
      <c r="U72" s="22">
        <f t="shared" si="8"/>
        <v>1</v>
      </c>
      <c r="V72" s="22">
        <f>SUM(B72:U72)</f>
        <v>26</v>
      </c>
    </row>
    <row r="73" spans="1:22">
      <c r="A73" s="23" t="s">
        <v>109</v>
      </c>
      <c r="B73" s="26">
        <v>0</v>
      </c>
      <c r="C73" s="26">
        <v>0</v>
      </c>
      <c r="D73" s="26">
        <v>0</v>
      </c>
      <c r="E73" s="26">
        <v>0</v>
      </c>
      <c r="F73" s="27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7">
        <v>0</v>
      </c>
    </row>
    <row r="74" spans="1:22">
      <c r="A74" s="8" t="s">
        <v>110</v>
      </c>
      <c r="B74" s="26">
        <v>22</v>
      </c>
      <c r="C74" s="26">
        <v>0</v>
      </c>
      <c r="D74" s="26">
        <v>4</v>
      </c>
      <c r="E74" s="26">
        <v>0</v>
      </c>
      <c r="F74" s="27">
        <v>60</v>
      </c>
      <c r="G74" s="25">
        <v>10</v>
      </c>
      <c r="H74" s="25">
        <v>24</v>
      </c>
      <c r="I74" s="25">
        <v>1</v>
      </c>
      <c r="J74" s="25">
        <v>3</v>
      </c>
      <c r="K74" s="25">
        <v>2</v>
      </c>
      <c r="L74" s="25">
        <v>3</v>
      </c>
      <c r="M74" s="25">
        <v>23</v>
      </c>
      <c r="N74" s="25">
        <v>6</v>
      </c>
      <c r="O74" s="25">
        <v>1</v>
      </c>
      <c r="P74" s="25">
        <v>9</v>
      </c>
      <c r="Q74" s="25">
        <v>5</v>
      </c>
      <c r="R74" s="25">
        <v>1</v>
      </c>
      <c r="S74" s="25">
        <v>2</v>
      </c>
      <c r="T74" s="25">
        <v>214</v>
      </c>
      <c r="U74" s="25">
        <v>22</v>
      </c>
      <c r="V74" s="27">
        <f>SUM(B74:U74)</f>
        <v>412</v>
      </c>
    </row>
    <row r="75" spans="1:22">
      <c r="A75" s="8" t="s">
        <v>111</v>
      </c>
      <c r="B75" s="26">
        <v>1</v>
      </c>
      <c r="C75" s="26">
        <v>0</v>
      </c>
      <c r="D75" s="26">
        <v>0</v>
      </c>
      <c r="E75" s="26">
        <v>0</v>
      </c>
      <c r="F75" s="27">
        <v>0</v>
      </c>
      <c r="G75" s="25">
        <v>0</v>
      </c>
      <c r="H75" s="25">
        <v>2</v>
      </c>
      <c r="I75" s="25">
        <v>0</v>
      </c>
      <c r="J75" s="25">
        <v>1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1</v>
      </c>
      <c r="U75" s="25">
        <v>0</v>
      </c>
      <c r="V75" s="27">
        <f>SUM(B75:U75)</f>
        <v>5</v>
      </c>
    </row>
    <row r="76" spans="1:22">
      <c r="A76" s="19" t="s">
        <v>57</v>
      </c>
      <c r="B76" s="20">
        <f t="shared" ref="B76:U76" si="9">SUM(B74:B75)</f>
        <v>23</v>
      </c>
      <c r="C76" s="20">
        <f t="shared" si="9"/>
        <v>0</v>
      </c>
      <c r="D76" s="20">
        <f t="shared" si="9"/>
        <v>4</v>
      </c>
      <c r="E76" s="20">
        <f t="shared" si="9"/>
        <v>0</v>
      </c>
      <c r="F76" s="21">
        <f t="shared" si="9"/>
        <v>60</v>
      </c>
      <c r="G76" s="22">
        <f t="shared" si="9"/>
        <v>10</v>
      </c>
      <c r="H76" s="22">
        <f t="shared" si="9"/>
        <v>26</v>
      </c>
      <c r="I76" s="22">
        <f t="shared" si="9"/>
        <v>1</v>
      </c>
      <c r="J76" s="22">
        <f t="shared" si="9"/>
        <v>4</v>
      </c>
      <c r="K76" s="22">
        <f t="shared" si="9"/>
        <v>2</v>
      </c>
      <c r="L76" s="22">
        <f t="shared" si="9"/>
        <v>3</v>
      </c>
      <c r="M76" s="22">
        <f t="shared" si="9"/>
        <v>23</v>
      </c>
      <c r="N76" s="22">
        <f t="shared" si="9"/>
        <v>6</v>
      </c>
      <c r="O76" s="22">
        <f t="shared" si="9"/>
        <v>1</v>
      </c>
      <c r="P76" s="22">
        <f t="shared" si="9"/>
        <v>9</v>
      </c>
      <c r="Q76" s="22">
        <f t="shared" si="9"/>
        <v>5</v>
      </c>
      <c r="R76" s="22">
        <f t="shared" si="9"/>
        <v>1</v>
      </c>
      <c r="S76" s="22">
        <f t="shared" si="9"/>
        <v>2</v>
      </c>
      <c r="T76" s="22">
        <f t="shared" si="9"/>
        <v>215</v>
      </c>
      <c r="U76" s="22">
        <f t="shared" si="9"/>
        <v>22</v>
      </c>
      <c r="V76" s="22">
        <f>SUM(B76:U76)</f>
        <v>417</v>
      </c>
    </row>
    <row r="77" spans="1:22">
      <c r="A77" s="24" t="s">
        <v>112</v>
      </c>
      <c r="B77" s="26">
        <v>0</v>
      </c>
      <c r="C77" s="26">
        <v>0</v>
      </c>
      <c r="D77" s="26">
        <v>0</v>
      </c>
      <c r="E77" s="26">
        <v>0</v>
      </c>
      <c r="F77" s="27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7">
        <v>0</v>
      </c>
    </row>
    <row r="78" spans="1:22">
      <c r="A78" s="8" t="s">
        <v>113</v>
      </c>
      <c r="B78" s="26">
        <v>24</v>
      </c>
      <c r="C78" s="26">
        <v>4</v>
      </c>
      <c r="D78" s="26">
        <v>14</v>
      </c>
      <c r="E78" s="26">
        <v>3</v>
      </c>
      <c r="F78" s="27">
        <v>56</v>
      </c>
      <c r="G78" s="25">
        <v>13</v>
      </c>
      <c r="H78" s="25">
        <v>21</v>
      </c>
      <c r="I78" s="25">
        <v>0</v>
      </c>
      <c r="J78" s="25">
        <v>2</v>
      </c>
      <c r="K78" s="25">
        <v>10</v>
      </c>
      <c r="L78" s="25">
        <v>10</v>
      </c>
      <c r="M78" s="25">
        <v>5</v>
      </c>
      <c r="N78" s="25">
        <v>4</v>
      </c>
      <c r="O78" s="25">
        <v>6</v>
      </c>
      <c r="P78" s="25">
        <v>5</v>
      </c>
      <c r="Q78" s="25">
        <v>5</v>
      </c>
      <c r="R78" s="25">
        <v>7</v>
      </c>
      <c r="S78" s="25">
        <v>1</v>
      </c>
      <c r="T78" s="25">
        <v>290</v>
      </c>
      <c r="U78" s="25">
        <v>14</v>
      </c>
      <c r="V78" s="27">
        <f>SUM(B78:U78)</f>
        <v>494</v>
      </c>
    </row>
    <row r="79" spans="1:22">
      <c r="A79" s="8" t="s">
        <v>114</v>
      </c>
      <c r="B79" s="26">
        <v>0</v>
      </c>
      <c r="C79" s="26">
        <v>0</v>
      </c>
      <c r="D79" s="26">
        <v>0</v>
      </c>
      <c r="E79" s="26">
        <v>0</v>
      </c>
      <c r="F79" s="27">
        <v>0</v>
      </c>
      <c r="G79" s="25">
        <v>0</v>
      </c>
      <c r="H79" s="25">
        <v>0</v>
      </c>
      <c r="I79" s="25">
        <v>0</v>
      </c>
      <c r="J79" s="25">
        <v>1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2</v>
      </c>
      <c r="U79" s="25">
        <v>1</v>
      </c>
      <c r="V79" s="27">
        <f>SUM(B79:U79)</f>
        <v>4</v>
      </c>
    </row>
    <row r="80" spans="1:22">
      <c r="A80" s="8" t="s">
        <v>115</v>
      </c>
      <c r="B80" s="26">
        <v>0</v>
      </c>
      <c r="C80" s="26">
        <v>0</v>
      </c>
      <c r="D80" s="26">
        <v>0</v>
      </c>
      <c r="E80" s="26">
        <v>0</v>
      </c>
      <c r="F80" s="27">
        <v>5</v>
      </c>
      <c r="G80" s="25">
        <v>0</v>
      </c>
      <c r="H80" s="25">
        <v>1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18</v>
      </c>
      <c r="U80" s="25">
        <v>0</v>
      </c>
      <c r="V80" s="27">
        <f>SUM(B80:U80)</f>
        <v>24</v>
      </c>
    </row>
    <row r="81" spans="1:22">
      <c r="A81" s="8" t="s">
        <v>116</v>
      </c>
      <c r="B81" s="26">
        <v>0</v>
      </c>
      <c r="C81" s="26">
        <v>0</v>
      </c>
      <c r="D81" s="26">
        <v>0</v>
      </c>
      <c r="E81" s="26">
        <v>0</v>
      </c>
      <c r="F81" s="27">
        <v>9</v>
      </c>
      <c r="G81" s="25">
        <v>1</v>
      </c>
      <c r="H81" s="25">
        <v>3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2</v>
      </c>
      <c r="P81" s="25">
        <v>0</v>
      </c>
      <c r="Q81" s="25">
        <v>0</v>
      </c>
      <c r="R81" s="25">
        <v>0</v>
      </c>
      <c r="S81" s="25">
        <v>0</v>
      </c>
      <c r="T81" s="25">
        <v>2</v>
      </c>
      <c r="U81" s="25">
        <v>0</v>
      </c>
      <c r="V81" s="27">
        <f>SUM(B81:U81)</f>
        <v>17</v>
      </c>
    </row>
    <row r="82" spans="1:22">
      <c r="A82" s="8" t="s">
        <v>117</v>
      </c>
      <c r="B82" s="26">
        <v>0</v>
      </c>
      <c r="C82" s="26">
        <v>0</v>
      </c>
      <c r="D82" s="26">
        <v>0</v>
      </c>
      <c r="E82" s="26">
        <v>0</v>
      </c>
      <c r="F82" s="27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7">
        <v>0</v>
      </c>
    </row>
    <row r="83" spans="1:22">
      <c r="A83" s="8" t="s">
        <v>118</v>
      </c>
      <c r="B83" s="26">
        <v>0</v>
      </c>
      <c r="C83" s="26">
        <v>0</v>
      </c>
      <c r="D83" s="26">
        <v>0</v>
      </c>
      <c r="E83" s="26">
        <v>0</v>
      </c>
      <c r="F83" s="27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7">
        <v>0</v>
      </c>
    </row>
    <row r="84" spans="1:22">
      <c r="A84" s="8" t="s">
        <v>119</v>
      </c>
      <c r="B84" s="26">
        <v>0</v>
      </c>
      <c r="C84" s="26">
        <v>0</v>
      </c>
      <c r="D84" s="26">
        <v>0</v>
      </c>
      <c r="E84" s="26">
        <v>0</v>
      </c>
      <c r="F84" s="27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1</v>
      </c>
      <c r="T84" s="25">
        <v>0</v>
      </c>
      <c r="U84" s="25">
        <v>0</v>
      </c>
      <c r="V84" s="27">
        <f>SUM(B84:U84)</f>
        <v>1</v>
      </c>
    </row>
    <row r="85" spans="1:22">
      <c r="A85" s="8" t="s">
        <v>120</v>
      </c>
      <c r="B85" s="26">
        <v>0</v>
      </c>
      <c r="C85" s="26">
        <v>0</v>
      </c>
      <c r="D85" s="26">
        <v>0</v>
      </c>
      <c r="E85" s="26">
        <v>0</v>
      </c>
      <c r="F85" s="27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1</v>
      </c>
      <c r="V85" s="27">
        <f>SUM(B85:U85)</f>
        <v>1</v>
      </c>
    </row>
    <row r="86" spans="1:22">
      <c r="A86" s="8" t="s">
        <v>121</v>
      </c>
      <c r="B86" s="26">
        <v>0</v>
      </c>
      <c r="C86" s="26">
        <v>0</v>
      </c>
      <c r="D86" s="26">
        <v>0</v>
      </c>
      <c r="E86" s="26">
        <v>0</v>
      </c>
      <c r="F86" s="27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4</v>
      </c>
      <c r="U86" s="25">
        <v>0</v>
      </c>
      <c r="V86" s="27">
        <f>SUM(B86:U86)</f>
        <v>4</v>
      </c>
    </row>
    <row r="87" spans="1:22">
      <c r="A87" s="8" t="s">
        <v>122</v>
      </c>
      <c r="B87" s="26">
        <v>0</v>
      </c>
      <c r="C87" s="26">
        <v>0</v>
      </c>
      <c r="D87" s="26">
        <v>0</v>
      </c>
      <c r="E87" s="26">
        <v>0</v>
      </c>
      <c r="F87" s="27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7">
        <v>0</v>
      </c>
    </row>
    <row r="88" spans="1:22">
      <c r="A88" s="8" t="s">
        <v>123</v>
      </c>
      <c r="B88" s="26">
        <v>0</v>
      </c>
      <c r="C88" s="26">
        <v>0</v>
      </c>
      <c r="D88" s="26">
        <v>1</v>
      </c>
      <c r="E88" s="26">
        <v>0</v>
      </c>
      <c r="F88" s="27">
        <v>11</v>
      </c>
      <c r="G88" s="25">
        <v>0</v>
      </c>
      <c r="H88" s="25">
        <v>0</v>
      </c>
      <c r="I88" s="25">
        <v>1</v>
      </c>
      <c r="J88" s="25">
        <v>0</v>
      </c>
      <c r="K88" s="25">
        <v>1</v>
      </c>
      <c r="L88" s="25">
        <v>0</v>
      </c>
      <c r="M88" s="25">
        <v>0</v>
      </c>
      <c r="N88" s="25">
        <v>3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6</v>
      </c>
      <c r="U88" s="25">
        <v>2</v>
      </c>
      <c r="V88" s="27">
        <f>SUM(B88:U88)</f>
        <v>25</v>
      </c>
    </row>
    <row r="89" spans="1:22">
      <c r="A89" s="8" t="s">
        <v>124</v>
      </c>
      <c r="B89" s="26">
        <v>0</v>
      </c>
      <c r="C89" s="26">
        <v>0</v>
      </c>
      <c r="D89" s="26">
        <v>0</v>
      </c>
      <c r="E89" s="26">
        <v>0</v>
      </c>
      <c r="F89" s="27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1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7">
        <f>SUM(B89:U89)</f>
        <v>1</v>
      </c>
    </row>
    <row r="90" spans="1:22">
      <c r="A90" s="8" t="s">
        <v>125</v>
      </c>
      <c r="B90" s="26">
        <v>0</v>
      </c>
      <c r="C90" s="26">
        <v>0</v>
      </c>
      <c r="D90" s="26">
        <v>0</v>
      </c>
      <c r="E90" s="26">
        <v>0</v>
      </c>
      <c r="F90" s="27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7">
        <v>0</v>
      </c>
    </row>
    <row r="91" spans="1:22">
      <c r="A91" s="8" t="s">
        <v>126</v>
      </c>
      <c r="B91" s="26">
        <v>0</v>
      </c>
      <c r="C91" s="26">
        <v>0</v>
      </c>
      <c r="D91" s="26">
        <v>0</v>
      </c>
      <c r="E91" s="26">
        <v>0</v>
      </c>
      <c r="F91" s="27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7">
        <v>0</v>
      </c>
    </row>
    <row r="92" spans="1:22">
      <c r="A92" s="8" t="s">
        <v>127</v>
      </c>
      <c r="B92" s="26">
        <v>3</v>
      </c>
      <c r="C92" s="26">
        <v>0</v>
      </c>
      <c r="D92" s="26">
        <v>1</v>
      </c>
      <c r="E92" s="26">
        <v>0</v>
      </c>
      <c r="F92" s="27">
        <v>32</v>
      </c>
      <c r="G92" s="25">
        <v>0</v>
      </c>
      <c r="H92" s="25">
        <v>0</v>
      </c>
      <c r="I92" s="25">
        <v>0</v>
      </c>
      <c r="J92" s="25">
        <v>0</v>
      </c>
      <c r="K92" s="25">
        <v>1</v>
      </c>
      <c r="L92" s="25">
        <v>1</v>
      </c>
      <c r="M92" s="25">
        <v>1</v>
      </c>
      <c r="N92" s="25">
        <v>1</v>
      </c>
      <c r="O92" s="25">
        <v>0</v>
      </c>
      <c r="P92" s="25">
        <v>1</v>
      </c>
      <c r="Q92" s="25">
        <v>1</v>
      </c>
      <c r="R92" s="25">
        <v>0</v>
      </c>
      <c r="S92" s="25">
        <v>0</v>
      </c>
      <c r="T92" s="25">
        <v>179</v>
      </c>
      <c r="U92" s="25">
        <v>1</v>
      </c>
      <c r="V92" s="27">
        <f>SUM(B92:U92)</f>
        <v>222</v>
      </c>
    </row>
    <row r="93" spans="1:22">
      <c r="A93" s="8" t="s">
        <v>128</v>
      </c>
      <c r="B93" s="26">
        <v>0</v>
      </c>
      <c r="C93" s="26">
        <v>0</v>
      </c>
      <c r="D93" s="26">
        <v>0</v>
      </c>
      <c r="E93" s="26">
        <v>0</v>
      </c>
      <c r="F93" s="27">
        <v>2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5</v>
      </c>
      <c r="U93" s="25">
        <v>0</v>
      </c>
      <c r="V93" s="27">
        <f>SUM(B93:U93)</f>
        <v>7</v>
      </c>
    </row>
    <row r="94" spans="1:22">
      <c r="A94" s="19" t="s">
        <v>57</v>
      </c>
      <c r="B94" s="20">
        <f>SUM(B92:B93)</f>
        <v>3</v>
      </c>
      <c r="C94" s="20">
        <f t="shared" ref="C94:R94" si="10">SUM(C78:C93)</f>
        <v>4</v>
      </c>
      <c r="D94" s="20">
        <f>SUM(B94:C94)</f>
        <v>7</v>
      </c>
      <c r="E94" s="20">
        <f t="shared" si="10"/>
        <v>3</v>
      </c>
      <c r="F94" s="21">
        <f>SUM(F92:F93)</f>
        <v>34</v>
      </c>
      <c r="G94" s="22">
        <f>SUM(E94:F94)</f>
        <v>37</v>
      </c>
      <c r="H94" s="22">
        <f>SUM(H80:H93)</f>
        <v>4</v>
      </c>
      <c r="I94" s="22">
        <f>SUM(I88:I93)</f>
        <v>1</v>
      </c>
      <c r="J94" s="22">
        <f>SUM(H94:I94)</f>
        <v>5</v>
      </c>
      <c r="K94" s="22">
        <f>SUM(K92:K93)</f>
        <v>1</v>
      </c>
      <c r="L94" s="22">
        <f>SUM(L92:L93)</f>
        <v>1</v>
      </c>
      <c r="M94" s="22">
        <f>SUM(K94:L94)</f>
        <v>2</v>
      </c>
      <c r="N94" s="22">
        <f>SUM(N92:N93)</f>
        <v>1</v>
      </c>
      <c r="O94" s="22">
        <f>SUM(O81:O93)</f>
        <v>2</v>
      </c>
      <c r="P94" s="22">
        <f>SUM(N94:O94)</f>
        <v>3</v>
      </c>
      <c r="Q94" s="22">
        <f>SUM(Q92:Q93)</f>
        <v>1</v>
      </c>
      <c r="R94" s="22">
        <f t="shared" si="10"/>
        <v>7</v>
      </c>
      <c r="S94" s="22">
        <f>SUM(Q94:R94)</f>
        <v>8</v>
      </c>
      <c r="T94" s="22">
        <f>SUM(T92:T93)</f>
        <v>184</v>
      </c>
      <c r="U94" s="22">
        <f>SUM(U92:U93)</f>
        <v>1</v>
      </c>
      <c r="V94" s="27">
        <f>SUM(V92:V93)</f>
        <v>229</v>
      </c>
    </row>
    <row r="95" spans="1:22">
      <c r="A95" s="23" t="s">
        <v>129</v>
      </c>
      <c r="B95" s="26">
        <v>0</v>
      </c>
      <c r="C95" s="26">
        <v>0</v>
      </c>
      <c r="D95" s="26">
        <v>0</v>
      </c>
      <c r="E95" s="26">
        <v>0</v>
      </c>
      <c r="F95" s="27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7">
        <v>0</v>
      </c>
    </row>
    <row r="96" spans="1:22">
      <c r="A96" s="8" t="s">
        <v>130</v>
      </c>
      <c r="B96" s="26">
        <v>0</v>
      </c>
      <c r="C96" s="26">
        <v>0</v>
      </c>
      <c r="D96" s="26">
        <v>0</v>
      </c>
      <c r="E96" s="26">
        <v>0</v>
      </c>
      <c r="F96" s="27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7">
        <v>0</v>
      </c>
    </row>
    <row r="97" spans="1:22">
      <c r="A97" s="8" t="s">
        <v>131</v>
      </c>
      <c r="B97" s="26">
        <v>2</v>
      </c>
      <c r="C97" s="26">
        <v>0</v>
      </c>
      <c r="D97" s="26">
        <v>0</v>
      </c>
      <c r="E97" s="26">
        <v>0</v>
      </c>
      <c r="F97" s="27">
        <v>12</v>
      </c>
      <c r="G97" s="25">
        <v>0</v>
      </c>
      <c r="H97" s="25">
        <v>4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1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7">
        <f>SUM(B97:U97)</f>
        <v>19</v>
      </c>
    </row>
    <row r="98" spans="1:22">
      <c r="A98" s="8" t="s">
        <v>132</v>
      </c>
      <c r="B98" s="26">
        <v>0</v>
      </c>
      <c r="C98" s="26">
        <v>0</v>
      </c>
      <c r="D98" s="26">
        <v>0</v>
      </c>
      <c r="E98" s="26">
        <v>0</v>
      </c>
      <c r="F98" s="27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7">
        <v>0</v>
      </c>
    </row>
    <row r="99" spans="1:22">
      <c r="A99" s="8" t="s">
        <v>133</v>
      </c>
      <c r="B99" s="26">
        <v>0</v>
      </c>
      <c r="C99" s="26">
        <v>0</v>
      </c>
      <c r="D99" s="26">
        <v>0</v>
      </c>
      <c r="E99" s="26">
        <v>0</v>
      </c>
      <c r="F99" s="27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7">
        <v>0</v>
      </c>
    </row>
    <row r="100" spans="1:22">
      <c r="A100" s="8" t="s">
        <v>134</v>
      </c>
      <c r="B100" s="26">
        <v>0</v>
      </c>
      <c r="C100" s="26">
        <v>0</v>
      </c>
      <c r="D100" s="26">
        <v>0</v>
      </c>
      <c r="E100" s="26">
        <v>0</v>
      </c>
      <c r="F100" s="27">
        <v>0</v>
      </c>
      <c r="G100" s="25">
        <v>1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1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7">
        <f>SUM(B100:U100)</f>
        <v>2</v>
      </c>
    </row>
    <row r="101" spans="1:22">
      <c r="A101" s="19" t="s">
        <v>57</v>
      </c>
      <c r="B101" s="20">
        <f t="shared" ref="B101:U101" si="11">SUM(B96:B100)</f>
        <v>2</v>
      </c>
      <c r="C101" s="20">
        <f t="shared" si="11"/>
        <v>0</v>
      </c>
      <c r="D101" s="20">
        <f t="shared" si="11"/>
        <v>0</v>
      </c>
      <c r="E101" s="20">
        <f t="shared" si="11"/>
        <v>0</v>
      </c>
      <c r="F101" s="21">
        <f t="shared" si="11"/>
        <v>12</v>
      </c>
      <c r="G101" s="22">
        <f t="shared" si="11"/>
        <v>1</v>
      </c>
      <c r="H101" s="22">
        <f t="shared" si="11"/>
        <v>4</v>
      </c>
      <c r="I101" s="22">
        <f t="shared" si="11"/>
        <v>0</v>
      </c>
      <c r="J101" s="22">
        <f t="shared" si="11"/>
        <v>0</v>
      </c>
      <c r="K101" s="22">
        <f t="shared" si="11"/>
        <v>0</v>
      </c>
      <c r="L101" s="22">
        <f t="shared" si="11"/>
        <v>0</v>
      </c>
      <c r="M101" s="22">
        <f t="shared" si="11"/>
        <v>0</v>
      </c>
      <c r="N101" s="22">
        <f t="shared" si="11"/>
        <v>1</v>
      </c>
      <c r="O101" s="22">
        <f t="shared" si="11"/>
        <v>0</v>
      </c>
      <c r="P101" s="22">
        <f t="shared" si="11"/>
        <v>1</v>
      </c>
      <c r="Q101" s="22">
        <f t="shared" si="11"/>
        <v>0</v>
      </c>
      <c r="R101" s="22">
        <f t="shared" si="11"/>
        <v>0</v>
      </c>
      <c r="S101" s="22">
        <f t="shared" si="11"/>
        <v>0</v>
      </c>
      <c r="T101" s="22">
        <f t="shared" si="11"/>
        <v>0</v>
      </c>
      <c r="U101" s="22">
        <f t="shared" si="11"/>
        <v>0</v>
      </c>
      <c r="V101" s="22">
        <f>SUM(B101:U101)</f>
        <v>21</v>
      </c>
    </row>
    <row r="102" spans="1:22">
      <c r="A102" s="23" t="s">
        <v>135</v>
      </c>
      <c r="B102" s="20">
        <v>0</v>
      </c>
      <c r="C102" s="20">
        <v>0</v>
      </c>
      <c r="D102" s="20">
        <v>0</v>
      </c>
      <c r="E102" s="20">
        <v>0</v>
      </c>
      <c r="F102" s="21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7">
        <v>0</v>
      </c>
    </row>
    <row r="103" spans="1:22">
      <c r="A103" s="8" t="s">
        <v>136</v>
      </c>
      <c r="B103" s="26">
        <v>0</v>
      </c>
      <c r="C103" s="26">
        <v>0</v>
      </c>
      <c r="D103" s="26">
        <v>0</v>
      </c>
      <c r="E103" s="26">
        <v>0</v>
      </c>
      <c r="F103" s="27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4</v>
      </c>
      <c r="U103" s="25">
        <v>0</v>
      </c>
      <c r="V103" s="27">
        <f>SUM(B103:U103)</f>
        <v>4</v>
      </c>
    </row>
    <row r="104" spans="1:22">
      <c r="A104" s="8" t="s">
        <v>137</v>
      </c>
      <c r="B104" s="26">
        <v>0</v>
      </c>
      <c r="C104" s="26">
        <v>0</v>
      </c>
      <c r="D104" s="26">
        <v>0</v>
      </c>
      <c r="E104" s="26">
        <v>0</v>
      </c>
      <c r="F104" s="27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7">
        <v>0</v>
      </c>
    </row>
    <row r="105" spans="1:22">
      <c r="A105" s="8" t="s">
        <v>138</v>
      </c>
      <c r="B105" s="26">
        <v>0</v>
      </c>
      <c r="C105" s="26">
        <v>0</v>
      </c>
      <c r="D105" s="26">
        <v>0</v>
      </c>
      <c r="E105" s="26">
        <v>0</v>
      </c>
      <c r="F105" s="27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7">
        <v>0</v>
      </c>
    </row>
    <row r="106" spans="1:22">
      <c r="A106" s="8" t="s">
        <v>139</v>
      </c>
      <c r="B106" s="26">
        <v>1</v>
      </c>
      <c r="C106" s="26">
        <v>0</v>
      </c>
      <c r="D106" s="26">
        <v>0</v>
      </c>
      <c r="E106" s="26">
        <v>0</v>
      </c>
      <c r="F106" s="27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7">
        <f>SUM(B106:U106)</f>
        <v>1</v>
      </c>
    </row>
    <row r="107" spans="1:22">
      <c r="A107" s="19" t="s">
        <v>57</v>
      </c>
      <c r="B107" s="20">
        <f t="shared" ref="B107:U107" si="12">SUM(B103:B106)</f>
        <v>1</v>
      </c>
      <c r="C107" s="20">
        <f t="shared" si="12"/>
        <v>0</v>
      </c>
      <c r="D107" s="20">
        <f t="shared" si="12"/>
        <v>0</v>
      </c>
      <c r="E107" s="20">
        <f t="shared" si="12"/>
        <v>0</v>
      </c>
      <c r="F107" s="21">
        <f t="shared" si="12"/>
        <v>0</v>
      </c>
      <c r="G107" s="22">
        <f t="shared" si="12"/>
        <v>0</v>
      </c>
      <c r="H107" s="22">
        <f t="shared" si="12"/>
        <v>0</v>
      </c>
      <c r="I107" s="22">
        <f t="shared" si="12"/>
        <v>0</v>
      </c>
      <c r="J107" s="22">
        <f t="shared" si="12"/>
        <v>0</v>
      </c>
      <c r="K107" s="22">
        <f t="shared" si="12"/>
        <v>0</v>
      </c>
      <c r="L107" s="22">
        <f t="shared" si="12"/>
        <v>0</v>
      </c>
      <c r="M107" s="22">
        <f t="shared" si="12"/>
        <v>0</v>
      </c>
      <c r="N107" s="22">
        <f t="shared" si="12"/>
        <v>0</v>
      </c>
      <c r="O107" s="22">
        <f t="shared" si="12"/>
        <v>0</v>
      </c>
      <c r="P107" s="22">
        <f t="shared" si="12"/>
        <v>0</v>
      </c>
      <c r="Q107" s="22">
        <f t="shared" si="12"/>
        <v>0</v>
      </c>
      <c r="R107" s="22">
        <f t="shared" si="12"/>
        <v>0</v>
      </c>
      <c r="S107" s="22">
        <f t="shared" si="12"/>
        <v>0</v>
      </c>
      <c r="T107" s="22">
        <f t="shared" si="12"/>
        <v>4</v>
      </c>
      <c r="U107" s="22">
        <f t="shared" si="12"/>
        <v>0</v>
      </c>
      <c r="V107" s="22">
        <f>SUM(B107:U107)</f>
        <v>5</v>
      </c>
    </row>
    <row r="108" spans="1:22">
      <c r="A108" s="23" t="s">
        <v>140</v>
      </c>
      <c r="B108" s="20">
        <v>0</v>
      </c>
      <c r="C108" s="20">
        <v>0</v>
      </c>
      <c r="D108" s="20">
        <v>0</v>
      </c>
      <c r="E108" s="20">
        <v>0</v>
      </c>
      <c r="F108" s="21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7">
        <v>0</v>
      </c>
    </row>
    <row r="109" spans="1:22">
      <c r="A109" s="8" t="s">
        <v>141</v>
      </c>
      <c r="B109" s="26">
        <v>0</v>
      </c>
      <c r="C109" s="26">
        <v>0</v>
      </c>
      <c r="D109" s="26">
        <v>0</v>
      </c>
      <c r="E109" s="26">
        <v>0</v>
      </c>
      <c r="F109" s="27">
        <v>1</v>
      </c>
      <c r="G109" s="25">
        <v>3</v>
      </c>
      <c r="H109" s="25">
        <v>1</v>
      </c>
      <c r="I109" s="25">
        <v>0</v>
      </c>
      <c r="J109" s="25">
        <v>0</v>
      </c>
      <c r="K109" s="25">
        <v>1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5</v>
      </c>
      <c r="U109" s="25">
        <v>0</v>
      </c>
      <c r="V109" s="27">
        <f>SUM(B109:U109)</f>
        <v>11</v>
      </c>
    </row>
    <row r="110" spans="1:22">
      <c r="A110" s="8" t="s">
        <v>142</v>
      </c>
      <c r="B110" s="26">
        <v>0</v>
      </c>
      <c r="C110" s="26">
        <v>0</v>
      </c>
      <c r="D110" s="26">
        <v>0</v>
      </c>
      <c r="E110" s="26">
        <v>0</v>
      </c>
      <c r="F110" s="27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7">
        <v>0</v>
      </c>
    </row>
    <row r="111" spans="1:22">
      <c r="A111" s="8" t="s">
        <v>143</v>
      </c>
      <c r="B111" s="26">
        <v>0</v>
      </c>
      <c r="C111" s="26">
        <v>0</v>
      </c>
      <c r="D111" s="26">
        <v>0</v>
      </c>
      <c r="E111" s="26">
        <v>0</v>
      </c>
      <c r="F111" s="27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7">
        <v>0</v>
      </c>
    </row>
    <row r="112" spans="1:22">
      <c r="A112" s="8" t="s">
        <v>144</v>
      </c>
      <c r="B112" s="26">
        <v>0</v>
      </c>
      <c r="C112" s="26">
        <v>0</v>
      </c>
      <c r="D112" s="26">
        <v>0</v>
      </c>
      <c r="E112" s="26">
        <v>0</v>
      </c>
      <c r="F112" s="27">
        <v>0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7">
        <v>0</v>
      </c>
    </row>
    <row r="113" spans="1:22">
      <c r="A113" s="8" t="s">
        <v>145</v>
      </c>
      <c r="B113" s="26">
        <v>0</v>
      </c>
      <c r="C113" s="26">
        <v>0</v>
      </c>
      <c r="D113" s="26">
        <v>0</v>
      </c>
      <c r="E113" s="26">
        <v>0</v>
      </c>
      <c r="F113" s="27">
        <v>4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1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1</v>
      </c>
      <c r="U113" s="25">
        <v>0</v>
      </c>
      <c r="V113" s="27">
        <f>SUM(B113:U113)</f>
        <v>6</v>
      </c>
    </row>
    <row r="114" spans="1:22">
      <c r="A114" s="8" t="s">
        <v>146</v>
      </c>
      <c r="B114" s="26">
        <v>0</v>
      </c>
      <c r="C114" s="26">
        <v>0</v>
      </c>
      <c r="D114" s="26">
        <v>0</v>
      </c>
      <c r="E114" s="26">
        <v>0</v>
      </c>
      <c r="F114" s="27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7">
        <v>0</v>
      </c>
    </row>
    <row r="115" spans="1:22">
      <c r="A115" s="8" t="s">
        <v>147</v>
      </c>
      <c r="B115" s="26">
        <v>1</v>
      </c>
      <c r="C115" s="26">
        <v>0</v>
      </c>
      <c r="D115" s="26">
        <v>0</v>
      </c>
      <c r="E115" s="26">
        <v>0</v>
      </c>
      <c r="F115" s="27">
        <v>4</v>
      </c>
      <c r="G115" s="25">
        <v>3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1</v>
      </c>
      <c r="P115" s="25">
        <v>2</v>
      </c>
      <c r="Q115" s="25">
        <v>0</v>
      </c>
      <c r="R115" s="25">
        <v>1</v>
      </c>
      <c r="S115" s="25">
        <v>0</v>
      </c>
      <c r="T115" s="25">
        <v>13</v>
      </c>
      <c r="U115" s="25">
        <v>1</v>
      </c>
      <c r="V115" s="27">
        <f>SUM(B115:U115)</f>
        <v>26</v>
      </c>
    </row>
    <row r="116" spans="1:22">
      <c r="A116" s="8" t="s">
        <v>148</v>
      </c>
      <c r="B116" s="26">
        <v>0</v>
      </c>
      <c r="C116" s="26">
        <v>0</v>
      </c>
      <c r="D116" s="26">
        <v>0</v>
      </c>
      <c r="E116" s="26">
        <v>0</v>
      </c>
      <c r="F116" s="27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7">
        <v>0</v>
      </c>
    </row>
    <row r="117" spans="1:22">
      <c r="A117" s="8" t="s">
        <v>149</v>
      </c>
      <c r="B117" s="26">
        <v>0</v>
      </c>
      <c r="C117" s="26">
        <v>0</v>
      </c>
      <c r="D117" s="26">
        <v>0</v>
      </c>
      <c r="E117" s="26">
        <v>0</v>
      </c>
      <c r="F117" s="27">
        <v>0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7">
        <v>0</v>
      </c>
    </row>
    <row r="118" spans="1:22">
      <c r="A118" s="8" t="s">
        <v>150</v>
      </c>
      <c r="B118" s="26">
        <v>0</v>
      </c>
      <c r="C118" s="26">
        <v>0</v>
      </c>
      <c r="D118" s="26">
        <v>0</v>
      </c>
      <c r="E118" s="26">
        <v>0</v>
      </c>
      <c r="F118" s="27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7">
        <v>0</v>
      </c>
    </row>
    <row r="119" spans="1:22">
      <c r="A119" s="19" t="s">
        <v>57</v>
      </c>
      <c r="B119" s="20">
        <f t="shared" ref="B119:U119" si="13">SUM(B109:B118)</f>
        <v>1</v>
      </c>
      <c r="C119" s="20">
        <f t="shared" si="13"/>
        <v>0</v>
      </c>
      <c r="D119" s="20">
        <f t="shared" si="13"/>
        <v>0</v>
      </c>
      <c r="E119" s="20">
        <f t="shared" si="13"/>
        <v>0</v>
      </c>
      <c r="F119" s="21">
        <f t="shared" si="13"/>
        <v>9</v>
      </c>
      <c r="G119" s="22">
        <f t="shared" si="13"/>
        <v>6</v>
      </c>
      <c r="H119" s="22">
        <f t="shared" si="13"/>
        <v>1</v>
      </c>
      <c r="I119" s="22">
        <f t="shared" si="13"/>
        <v>0</v>
      </c>
      <c r="J119" s="22">
        <f t="shared" si="13"/>
        <v>0</v>
      </c>
      <c r="K119" s="22">
        <f t="shared" si="13"/>
        <v>1</v>
      </c>
      <c r="L119" s="22">
        <f t="shared" si="13"/>
        <v>0</v>
      </c>
      <c r="M119" s="22">
        <f t="shared" si="13"/>
        <v>0</v>
      </c>
      <c r="N119" s="22">
        <f t="shared" si="13"/>
        <v>1</v>
      </c>
      <c r="O119" s="22">
        <f t="shared" si="13"/>
        <v>1</v>
      </c>
      <c r="P119" s="22">
        <f t="shared" si="13"/>
        <v>2</v>
      </c>
      <c r="Q119" s="22">
        <f t="shared" si="13"/>
        <v>0</v>
      </c>
      <c r="R119" s="22">
        <f t="shared" si="13"/>
        <v>1</v>
      </c>
      <c r="S119" s="22">
        <f t="shared" si="13"/>
        <v>0</v>
      </c>
      <c r="T119" s="22">
        <f t="shared" si="13"/>
        <v>19</v>
      </c>
      <c r="U119" s="22">
        <f t="shared" si="13"/>
        <v>1</v>
      </c>
      <c r="V119" s="22">
        <f>SUM(B119:U119)</f>
        <v>43</v>
      </c>
    </row>
    <row r="120" spans="1:22">
      <c r="A120" s="19" t="s">
        <v>151</v>
      </c>
      <c r="B120" s="20">
        <v>0</v>
      </c>
      <c r="C120" s="20">
        <v>0</v>
      </c>
      <c r="D120" s="20">
        <v>0</v>
      </c>
      <c r="E120" s="20">
        <v>0</v>
      </c>
      <c r="F120" s="21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7">
        <v>0</v>
      </c>
    </row>
    <row r="121" spans="1:22">
      <c r="A121" s="10" t="s">
        <v>152</v>
      </c>
      <c r="B121" s="25">
        <v>0</v>
      </c>
      <c r="C121" s="25">
        <v>0</v>
      </c>
      <c r="D121" s="25">
        <v>0</v>
      </c>
      <c r="E121" s="25">
        <v>0</v>
      </c>
      <c r="F121" s="25">
        <v>0</v>
      </c>
      <c r="G121" s="25">
        <v>0</v>
      </c>
      <c r="H121" s="25">
        <v>2</v>
      </c>
      <c r="I121" s="25">
        <v>0</v>
      </c>
      <c r="J121" s="25">
        <v>0</v>
      </c>
      <c r="K121" s="25">
        <v>1</v>
      </c>
      <c r="L121" s="25">
        <v>0</v>
      </c>
      <c r="M121" s="25">
        <v>1</v>
      </c>
      <c r="N121" s="25">
        <v>0</v>
      </c>
      <c r="O121" s="25">
        <v>1</v>
      </c>
      <c r="P121" s="25">
        <v>0</v>
      </c>
      <c r="Q121" s="25">
        <v>0</v>
      </c>
      <c r="R121" s="25">
        <v>0</v>
      </c>
      <c r="S121" s="25">
        <v>0</v>
      </c>
      <c r="T121" s="25">
        <v>4</v>
      </c>
      <c r="U121" s="25">
        <v>0</v>
      </c>
      <c r="V121" s="27">
        <f>SUM(B121:U121)</f>
        <v>9</v>
      </c>
    </row>
    <row r="122" spans="1:22">
      <c r="A122" s="8" t="s">
        <v>153</v>
      </c>
      <c r="B122" s="26">
        <v>0</v>
      </c>
      <c r="C122" s="26">
        <v>0</v>
      </c>
      <c r="D122" s="26">
        <v>0</v>
      </c>
      <c r="E122" s="26">
        <v>0</v>
      </c>
      <c r="F122" s="27">
        <v>1</v>
      </c>
      <c r="G122" s="25">
        <v>0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7">
        <f>SUM(B122:U122)</f>
        <v>1</v>
      </c>
    </row>
    <row r="123" spans="1:22">
      <c r="A123" s="8" t="s">
        <v>154</v>
      </c>
      <c r="B123" s="26">
        <v>0</v>
      </c>
      <c r="C123" s="26">
        <v>0</v>
      </c>
      <c r="D123" s="26">
        <v>0</v>
      </c>
      <c r="E123" s="26">
        <v>0</v>
      </c>
      <c r="F123" s="27">
        <v>0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7">
        <v>0</v>
      </c>
    </row>
    <row r="124" spans="1:22">
      <c r="A124" s="8" t="s">
        <v>155</v>
      </c>
      <c r="B124" s="26">
        <v>0</v>
      </c>
      <c r="C124" s="26">
        <v>0</v>
      </c>
      <c r="D124" s="26">
        <v>0</v>
      </c>
      <c r="E124" s="26">
        <v>0</v>
      </c>
      <c r="F124" s="27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7">
        <v>0</v>
      </c>
    </row>
    <row r="125" spans="1:22">
      <c r="A125" s="19" t="s">
        <v>57</v>
      </c>
      <c r="B125" s="21">
        <f>SUM(B109:B124)</f>
        <v>2</v>
      </c>
      <c r="C125" s="21">
        <f>SUM(B125)</f>
        <v>2</v>
      </c>
      <c r="D125" s="21">
        <f>SUM(B125:C125)</f>
        <v>4</v>
      </c>
      <c r="E125" s="21">
        <f>SUM(B125:D125)</f>
        <v>8</v>
      </c>
      <c r="F125" s="21">
        <f>SUM(F122:F124)</f>
        <v>1</v>
      </c>
      <c r="G125" s="22">
        <f>SUM(F125)</f>
        <v>1</v>
      </c>
      <c r="H125" s="22">
        <f t="shared" ref="H125:T125" si="14">SUM(H121:H124)</f>
        <v>2</v>
      </c>
      <c r="I125" s="22">
        <f>SUM(H125)</f>
        <v>2</v>
      </c>
      <c r="J125" s="22">
        <f>SUM(B125:I125)</f>
        <v>22</v>
      </c>
      <c r="K125" s="22">
        <f t="shared" si="14"/>
        <v>1</v>
      </c>
      <c r="L125" s="22">
        <f>SUM(K125)</f>
        <v>1</v>
      </c>
      <c r="M125" s="22">
        <f t="shared" si="14"/>
        <v>1</v>
      </c>
      <c r="N125" s="22">
        <f>SUM(M125)</f>
        <v>1</v>
      </c>
      <c r="O125" s="22">
        <f t="shared" si="14"/>
        <v>1</v>
      </c>
      <c r="P125" s="22">
        <f>SUM(O125)</f>
        <v>1</v>
      </c>
      <c r="Q125" s="22">
        <f>SUM(B125:P125)</f>
        <v>50</v>
      </c>
      <c r="R125" s="22">
        <f>SUM(B125:Q125)</f>
        <v>100</v>
      </c>
      <c r="S125" s="22">
        <f>SUM(B125:R125)</f>
        <v>200</v>
      </c>
      <c r="T125" s="22">
        <f t="shared" si="14"/>
        <v>4</v>
      </c>
      <c r="U125" s="22">
        <f>SUM(T125)</f>
        <v>4</v>
      </c>
      <c r="V125" s="27">
        <f>SUM(U125,S125)</f>
        <v>204</v>
      </c>
    </row>
    <row r="126" spans="1:22">
      <c r="A126" s="23" t="s">
        <v>156</v>
      </c>
      <c r="B126" s="20">
        <v>0</v>
      </c>
      <c r="C126" s="20">
        <v>0</v>
      </c>
      <c r="D126" s="20">
        <v>0</v>
      </c>
      <c r="E126" s="20">
        <v>0</v>
      </c>
      <c r="F126" s="21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7">
        <v>0</v>
      </c>
    </row>
    <row r="127" spans="1:22">
      <c r="A127" s="8" t="s">
        <v>157</v>
      </c>
      <c r="B127" s="26">
        <v>0</v>
      </c>
      <c r="C127" s="26">
        <v>0</v>
      </c>
      <c r="D127" s="26">
        <v>0</v>
      </c>
      <c r="E127" s="26">
        <v>0</v>
      </c>
      <c r="F127" s="27">
        <v>0</v>
      </c>
      <c r="G127" s="25">
        <v>0</v>
      </c>
      <c r="H127" s="25">
        <v>1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7">
        <f>SUM(B127:U127)</f>
        <v>1</v>
      </c>
    </row>
    <row r="128" spans="1:22">
      <c r="A128" s="8" t="s">
        <v>158</v>
      </c>
      <c r="B128" s="26">
        <v>0</v>
      </c>
      <c r="C128" s="26">
        <v>0</v>
      </c>
      <c r="D128" s="26">
        <v>0</v>
      </c>
      <c r="E128" s="26">
        <v>0</v>
      </c>
      <c r="F128" s="27">
        <v>3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7">
        <f>SUM(B128:U128)</f>
        <v>3</v>
      </c>
    </row>
    <row r="129" spans="1:22">
      <c r="A129" s="8" t="s">
        <v>159</v>
      </c>
      <c r="B129" s="26">
        <v>0</v>
      </c>
      <c r="C129" s="26">
        <v>0</v>
      </c>
      <c r="D129" s="26">
        <v>0</v>
      </c>
      <c r="E129" s="26">
        <v>0</v>
      </c>
      <c r="F129" s="27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7">
        <v>0</v>
      </c>
    </row>
    <row r="130" spans="1:22">
      <c r="A130" s="8" t="s">
        <v>160</v>
      </c>
      <c r="B130" s="26">
        <v>0</v>
      </c>
      <c r="C130" s="26">
        <v>0</v>
      </c>
      <c r="D130" s="26">
        <v>0</v>
      </c>
      <c r="E130" s="26">
        <v>0</v>
      </c>
      <c r="F130" s="27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7">
        <v>0</v>
      </c>
    </row>
    <row r="131" spans="1:22">
      <c r="A131" s="8" t="s">
        <v>161</v>
      </c>
      <c r="B131" s="26">
        <v>0</v>
      </c>
      <c r="C131" s="26">
        <v>0</v>
      </c>
      <c r="D131" s="26">
        <v>0</v>
      </c>
      <c r="E131" s="26">
        <v>0</v>
      </c>
      <c r="F131" s="27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7">
        <v>0</v>
      </c>
    </row>
    <row r="132" spans="1:22">
      <c r="A132" s="8" t="s">
        <v>162</v>
      </c>
      <c r="B132" s="26">
        <v>0</v>
      </c>
      <c r="C132" s="26">
        <v>0</v>
      </c>
      <c r="D132" s="26">
        <v>0</v>
      </c>
      <c r="E132" s="26">
        <v>0</v>
      </c>
      <c r="F132" s="27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7">
        <v>0</v>
      </c>
    </row>
    <row r="133" spans="1:22">
      <c r="A133" s="8" t="s">
        <v>163</v>
      </c>
      <c r="B133" s="26">
        <v>0</v>
      </c>
      <c r="C133" s="26">
        <v>0</v>
      </c>
      <c r="D133" s="26">
        <v>0</v>
      </c>
      <c r="E133" s="26">
        <v>0</v>
      </c>
      <c r="F133" s="27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7">
        <v>0</v>
      </c>
    </row>
    <row r="134" spans="1:22">
      <c r="A134" s="8" t="s">
        <v>164</v>
      </c>
      <c r="B134" s="26">
        <v>0</v>
      </c>
      <c r="C134" s="26">
        <v>0</v>
      </c>
      <c r="D134" s="26">
        <v>0</v>
      </c>
      <c r="E134" s="26">
        <v>0</v>
      </c>
      <c r="F134" s="27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7">
        <v>0</v>
      </c>
    </row>
    <row r="135" spans="1:22">
      <c r="A135" s="8" t="s">
        <v>165</v>
      </c>
      <c r="B135" s="26">
        <v>0</v>
      </c>
      <c r="C135" s="26">
        <v>0</v>
      </c>
      <c r="D135" s="26">
        <v>0</v>
      </c>
      <c r="E135" s="26">
        <v>0</v>
      </c>
      <c r="F135" s="27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2</v>
      </c>
      <c r="U135" s="25">
        <v>0</v>
      </c>
      <c r="V135" s="27">
        <f>SUM(B135:U135)</f>
        <v>2</v>
      </c>
    </row>
    <row r="136" spans="1:22">
      <c r="A136" s="19" t="s">
        <v>57</v>
      </c>
      <c r="B136" s="20">
        <f t="shared" ref="B136:U136" si="15">SUM(B127:B135)</f>
        <v>0</v>
      </c>
      <c r="C136" s="20">
        <f t="shared" si="15"/>
        <v>0</v>
      </c>
      <c r="D136" s="20">
        <f t="shared" si="15"/>
        <v>0</v>
      </c>
      <c r="E136" s="20">
        <f t="shared" si="15"/>
        <v>0</v>
      </c>
      <c r="F136" s="21">
        <f t="shared" si="15"/>
        <v>3</v>
      </c>
      <c r="G136" s="22">
        <f t="shared" si="15"/>
        <v>0</v>
      </c>
      <c r="H136" s="22">
        <f t="shared" si="15"/>
        <v>1</v>
      </c>
      <c r="I136" s="22">
        <f t="shared" si="15"/>
        <v>0</v>
      </c>
      <c r="J136" s="22">
        <f t="shared" si="15"/>
        <v>0</v>
      </c>
      <c r="K136" s="22">
        <f t="shared" si="15"/>
        <v>0</v>
      </c>
      <c r="L136" s="22">
        <f t="shared" si="15"/>
        <v>0</v>
      </c>
      <c r="M136" s="22">
        <f t="shared" si="15"/>
        <v>0</v>
      </c>
      <c r="N136" s="22">
        <f t="shared" si="15"/>
        <v>0</v>
      </c>
      <c r="O136" s="22">
        <f t="shared" si="15"/>
        <v>0</v>
      </c>
      <c r="P136" s="22">
        <f t="shared" si="15"/>
        <v>0</v>
      </c>
      <c r="Q136" s="22">
        <f t="shared" si="15"/>
        <v>0</v>
      </c>
      <c r="R136" s="22">
        <f t="shared" si="15"/>
        <v>0</v>
      </c>
      <c r="S136" s="22">
        <f t="shared" si="15"/>
        <v>0</v>
      </c>
      <c r="T136" s="22">
        <f t="shared" si="15"/>
        <v>2</v>
      </c>
      <c r="U136" s="22">
        <f t="shared" si="15"/>
        <v>0</v>
      </c>
      <c r="V136" s="22">
        <f>SUM(B136:U136)</f>
        <v>6</v>
      </c>
    </row>
    <row r="137" spans="1:22">
      <c r="A137" s="24" t="s">
        <v>166</v>
      </c>
      <c r="B137" s="20">
        <v>0</v>
      </c>
      <c r="C137" s="20">
        <v>0</v>
      </c>
      <c r="D137" s="20">
        <v>0</v>
      </c>
      <c r="E137" s="20">
        <v>0</v>
      </c>
      <c r="F137" s="21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7">
        <v>0</v>
      </c>
    </row>
    <row r="138" spans="1:22">
      <c r="A138" s="8" t="s">
        <v>167</v>
      </c>
      <c r="B138" s="26">
        <v>0</v>
      </c>
      <c r="C138" s="26">
        <v>0</v>
      </c>
      <c r="D138" s="26">
        <v>0</v>
      </c>
      <c r="E138" s="26">
        <v>0</v>
      </c>
      <c r="F138" s="27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7">
        <v>0</v>
      </c>
    </row>
    <row r="139" spans="1:22">
      <c r="A139" s="8" t="s">
        <v>168</v>
      </c>
      <c r="B139" s="26">
        <v>0</v>
      </c>
      <c r="C139" s="26">
        <v>0</v>
      </c>
      <c r="D139" s="26">
        <v>0</v>
      </c>
      <c r="E139" s="26">
        <v>0</v>
      </c>
      <c r="F139" s="27">
        <v>0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7">
        <v>0</v>
      </c>
    </row>
    <row r="140" spans="1:22">
      <c r="A140" s="8" t="s">
        <v>169</v>
      </c>
      <c r="B140" s="26">
        <v>0</v>
      </c>
      <c r="C140" s="26">
        <v>0</v>
      </c>
      <c r="D140" s="26">
        <v>0</v>
      </c>
      <c r="E140" s="26">
        <v>0</v>
      </c>
      <c r="F140" s="27">
        <v>0</v>
      </c>
      <c r="G140" s="25">
        <v>1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1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7">
        <f>SUM(B140:U140)</f>
        <v>2</v>
      </c>
    </row>
    <row r="141" spans="1:22">
      <c r="A141" s="8" t="s">
        <v>170</v>
      </c>
      <c r="B141" s="26">
        <v>3</v>
      </c>
      <c r="C141" s="26">
        <v>0</v>
      </c>
      <c r="D141" s="26">
        <v>0</v>
      </c>
      <c r="E141" s="26">
        <v>2</v>
      </c>
      <c r="F141" s="27">
        <v>1</v>
      </c>
      <c r="G141" s="25">
        <v>0</v>
      </c>
      <c r="H141" s="25">
        <v>0</v>
      </c>
      <c r="I141" s="25">
        <v>1</v>
      </c>
      <c r="J141" s="25">
        <v>0</v>
      </c>
      <c r="K141" s="25">
        <v>4</v>
      </c>
      <c r="L141" s="25">
        <v>2</v>
      </c>
      <c r="M141" s="25">
        <v>0</v>
      </c>
      <c r="N141" s="25">
        <v>1</v>
      </c>
      <c r="O141" s="25">
        <v>7</v>
      </c>
      <c r="P141" s="25">
        <v>40</v>
      </c>
      <c r="Q141" s="25">
        <v>3</v>
      </c>
      <c r="R141" s="25">
        <v>8</v>
      </c>
      <c r="S141" s="25">
        <v>5</v>
      </c>
      <c r="T141" s="25">
        <v>1</v>
      </c>
      <c r="U141" s="25">
        <v>5</v>
      </c>
      <c r="V141" s="27">
        <f>SUM(B141:U141)</f>
        <v>83</v>
      </c>
    </row>
    <row r="142" spans="1:22">
      <c r="A142" s="8" t="s">
        <v>171</v>
      </c>
      <c r="B142" s="26">
        <v>0</v>
      </c>
      <c r="C142" s="26">
        <v>0</v>
      </c>
      <c r="D142" s="26">
        <v>0</v>
      </c>
      <c r="E142" s="26">
        <v>0</v>
      </c>
      <c r="F142" s="27">
        <v>0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7">
        <v>0</v>
      </c>
    </row>
    <row r="143" spans="1:22">
      <c r="A143" s="8" t="s">
        <v>172</v>
      </c>
      <c r="B143" s="26">
        <v>0</v>
      </c>
      <c r="C143" s="26">
        <v>0</v>
      </c>
      <c r="D143" s="26">
        <v>0</v>
      </c>
      <c r="E143" s="26">
        <v>0</v>
      </c>
      <c r="F143" s="27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2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7">
        <f>SUM(B143:U143)</f>
        <v>2</v>
      </c>
    </row>
    <row r="144" spans="1:22" ht="27.75" customHeight="1">
      <c r="A144" s="8" t="s">
        <v>173</v>
      </c>
      <c r="B144" s="26">
        <v>0</v>
      </c>
      <c r="C144" s="26">
        <v>0</v>
      </c>
      <c r="D144" s="26">
        <v>0</v>
      </c>
      <c r="E144" s="26">
        <v>0</v>
      </c>
      <c r="F144" s="27">
        <v>1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7">
        <f>SUM(B144:U144)</f>
        <v>1</v>
      </c>
    </row>
    <row r="145" spans="1:22">
      <c r="A145" s="8" t="s">
        <v>174</v>
      </c>
      <c r="B145" s="26">
        <v>0</v>
      </c>
      <c r="C145" s="26">
        <v>0</v>
      </c>
      <c r="D145" s="26">
        <v>0</v>
      </c>
      <c r="E145" s="26">
        <v>0</v>
      </c>
      <c r="F145" s="27">
        <v>1</v>
      </c>
      <c r="G145" s="25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7">
        <f>SUM(B145:U145)</f>
        <v>1</v>
      </c>
    </row>
    <row r="146" spans="1:22">
      <c r="A146" s="8" t="s">
        <v>175</v>
      </c>
      <c r="B146" s="26">
        <v>0</v>
      </c>
      <c r="C146" s="26">
        <v>0</v>
      </c>
      <c r="D146" s="26">
        <v>0</v>
      </c>
      <c r="E146" s="26">
        <v>0</v>
      </c>
      <c r="F146" s="27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2</v>
      </c>
      <c r="U146" s="25">
        <v>0</v>
      </c>
      <c r="V146" s="27">
        <f>SUM(B146:U146)</f>
        <v>2</v>
      </c>
    </row>
    <row r="147" spans="1:22">
      <c r="A147" s="8" t="s">
        <v>176</v>
      </c>
      <c r="B147" s="26">
        <v>0</v>
      </c>
      <c r="C147" s="26">
        <v>0</v>
      </c>
      <c r="D147" s="26">
        <v>0</v>
      </c>
      <c r="E147" s="26">
        <v>0</v>
      </c>
      <c r="F147" s="27">
        <v>0</v>
      </c>
      <c r="G147" s="25">
        <v>0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7">
        <v>0</v>
      </c>
    </row>
    <row r="148" spans="1:22">
      <c r="A148" s="19" t="s">
        <v>57</v>
      </c>
      <c r="B148" s="20">
        <f t="shared" ref="B148:U148" si="16">SUM(B138:B147)</f>
        <v>3</v>
      </c>
      <c r="C148" s="20">
        <f t="shared" si="16"/>
        <v>0</v>
      </c>
      <c r="D148" s="20">
        <f t="shared" si="16"/>
        <v>0</v>
      </c>
      <c r="E148" s="20">
        <f t="shared" si="16"/>
        <v>2</v>
      </c>
      <c r="F148" s="21">
        <f t="shared" si="16"/>
        <v>3</v>
      </c>
      <c r="G148" s="22">
        <f t="shared" si="16"/>
        <v>1</v>
      </c>
      <c r="H148" s="22">
        <f t="shared" si="16"/>
        <v>0</v>
      </c>
      <c r="I148" s="22">
        <f t="shared" si="16"/>
        <v>1</v>
      </c>
      <c r="J148" s="22">
        <f t="shared" si="16"/>
        <v>0</v>
      </c>
      <c r="K148" s="22">
        <f t="shared" si="16"/>
        <v>4</v>
      </c>
      <c r="L148" s="22">
        <f t="shared" si="16"/>
        <v>2</v>
      </c>
      <c r="M148" s="22">
        <f t="shared" si="16"/>
        <v>0</v>
      </c>
      <c r="N148" s="22">
        <f t="shared" si="16"/>
        <v>1</v>
      </c>
      <c r="O148" s="22">
        <f t="shared" si="16"/>
        <v>7</v>
      </c>
      <c r="P148" s="22">
        <f t="shared" si="16"/>
        <v>43</v>
      </c>
      <c r="Q148" s="22">
        <f t="shared" si="16"/>
        <v>3</v>
      </c>
      <c r="R148" s="22">
        <f t="shared" si="16"/>
        <v>8</v>
      </c>
      <c r="S148" s="22">
        <f t="shared" si="16"/>
        <v>5</v>
      </c>
      <c r="T148" s="22">
        <f t="shared" si="16"/>
        <v>3</v>
      </c>
      <c r="U148" s="22">
        <f t="shared" si="16"/>
        <v>5</v>
      </c>
      <c r="V148" s="22">
        <f>SUM(B148:U148)</f>
        <v>91</v>
      </c>
    </row>
    <row r="149" spans="1:22">
      <c r="A149" s="23" t="s">
        <v>177</v>
      </c>
      <c r="B149" s="20">
        <v>0</v>
      </c>
      <c r="C149" s="20">
        <v>0</v>
      </c>
      <c r="D149" s="20">
        <v>0</v>
      </c>
      <c r="E149" s="20">
        <v>0</v>
      </c>
      <c r="F149" s="21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7">
        <v>0</v>
      </c>
    </row>
    <row r="150" spans="1:22">
      <c r="A150" s="28" t="s">
        <v>178</v>
      </c>
      <c r="B150" s="26">
        <v>0</v>
      </c>
      <c r="C150" s="26">
        <v>0</v>
      </c>
      <c r="D150" s="26">
        <v>0</v>
      </c>
      <c r="E150" s="26">
        <v>0</v>
      </c>
      <c r="F150" s="27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7">
        <v>0</v>
      </c>
    </row>
    <row r="151" spans="1:22">
      <c r="A151" s="28" t="s">
        <v>179</v>
      </c>
      <c r="B151" s="26">
        <v>0</v>
      </c>
      <c r="C151" s="26">
        <v>0</v>
      </c>
      <c r="D151" s="26">
        <v>0</v>
      </c>
      <c r="E151" s="26">
        <v>0</v>
      </c>
      <c r="F151" s="27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7">
        <v>0</v>
      </c>
    </row>
    <row r="152" spans="1:22">
      <c r="A152" s="28" t="s">
        <v>180</v>
      </c>
      <c r="B152" s="26">
        <v>0</v>
      </c>
      <c r="C152" s="26">
        <v>0</v>
      </c>
      <c r="D152" s="26">
        <v>0</v>
      </c>
      <c r="E152" s="26">
        <v>0</v>
      </c>
      <c r="F152" s="27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7">
        <v>0</v>
      </c>
    </row>
    <row r="153" spans="1:22">
      <c r="A153" s="28" t="s">
        <v>181</v>
      </c>
      <c r="B153" s="26">
        <v>0</v>
      </c>
      <c r="C153" s="26">
        <v>0</v>
      </c>
      <c r="D153" s="26">
        <v>0</v>
      </c>
      <c r="E153" s="26">
        <v>0</v>
      </c>
      <c r="F153" s="27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7">
        <v>0</v>
      </c>
    </row>
    <row r="154" spans="1:22">
      <c r="A154" s="23" t="s">
        <v>57</v>
      </c>
      <c r="B154" s="20">
        <f t="shared" ref="B154:U154" si="17">SUM(B148,B136)</f>
        <v>3</v>
      </c>
      <c r="C154" s="20">
        <f t="shared" si="17"/>
        <v>0</v>
      </c>
      <c r="D154" s="20">
        <f t="shared" si="17"/>
        <v>0</v>
      </c>
      <c r="E154" s="20">
        <f t="shared" si="17"/>
        <v>2</v>
      </c>
      <c r="F154" s="21">
        <f t="shared" si="17"/>
        <v>6</v>
      </c>
      <c r="G154" s="22">
        <f t="shared" si="17"/>
        <v>1</v>
      </c>
      <c r="H154" s="22">
        <f t="shared" si="17"/>
        <v>1</v>
      </c>
      <c r="I154" s="22">
        <f t="shared" si="17"/>
        <v>1</v>
      </c>
      <c r="J154" s="22">
        <f t="shared" si="17"/>
        <v>0</v>
      </c>
      <c r="K154" s="22">
        <f t="shared" si="17"/>
        <v>4</v>
      </c>
      <c r="L154" s="22">
        <f t="shared" si="17"/>
        <v>2</v>
      </c>
      <c r="M154" s="22">
        <f t="shared" si="17"/>
        <v>0</v>
      </c>
      <c r="N154" s="22">
        <f t="shared" si="17"/>
        <v>1</v>
      </c>
      <c r="O154" s="22">
        <f t="shared" si="17"/>
        <v>7</v>
      </c>
      <c r="P154" s="22">
        <f t="shared" si="17"/>
        <v>43</v>
      </c>
      <c r="Q154" s="22">
        <f t="shared" si="17"/>
        <v>3</v>
      </c>
      <c r="R154" s="22">
        <f t="shared" si="17"/>
        <v>8</v>
      </c>
      <c r="S154" s="22">
        <f t="shared" si="17"/>
        <v>5</v>
      </c>
      <c r="T154" s="22">
        <f t="shared" si="17"/>
        <v>5</v>
      </c>
      <c r="U154" s="22">
        <f t="shared" si="17"/>
        <v>5</v>
      </c>
      <c r="V154" s="22">
        <f>SUM(B154:U154)</f>
        <v>97</v>
      </c>
    </row>
    <row r="155" spans="1:22">
      <c r="A155" s="23" t="s">
        <v>182</v>
      </c>
      <c r="B155" s="20">
        <v>0</v>
      </c>
      <c r="C155" s="20">
        <v>0</v>
      </c>
      <c r="D155" s="20">
        <v>0</v>
      </c>
      <c r="E155" s="20">
        <v>0</v>
      </c>
      <c r="F155" s="21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7">
        <v>0</v>
      </c>
    </row>
    <row r="156" spans="1:22">
      <c r="A156" s="28" t="s">
        <v>183</v>
      </c>
      <c r="B156" s="26">
        <v>0</v>
      </c>
      <c r="C156" s="26">
        <v>0</v>
      </c>
      <c r="D156" s="26">
        <v>0</v>
      </c>
      <c r="E156" s="26">
        <v>0</v>
      </c>
      <c r="F156" s="27">
        <v>3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7">
        <f>SUM(B156:U156)</f>
        <v>3</v>
      </c>
    </row>
    <row r="157" spans="1:22">
      <c r="A157" s="28" t="s">
        <v>184</v>
      </c>
      <c r="B157" s="26">
        <v>0</v>
      </c>
      <c r="C157" s="26">
        <v>0</v>
      </c>
      <c r="D157" s="26">
        <v>0</v>
      </c>
      <c r="E157" s="26">
        <v>0</v>
      </c>
      <c r="F157" s="27">
        <v>1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7">
        <f>SUM(B157:U157)</f>
        <v>1</v>
      </c>
    </row>
    <row r="158" spans="1:22">
      <c r="A158" s="28" t="s">
        <v>185</v>
      </c>
      <c r="B158" s="26">
        <v>0</v>
      </c>
      <c r="C158" s="26">
        <v>0</v>
      </c>
      <c r="D158" s="26">
        <v>0</v>
      </c>
      <c r="E158" s="26">
        <v>0</v>
      </c>
      <c r="F158" s="27">
        <v>4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7">
        <f>SUM(B158:U158)</f>
        <v>4</v>
      </c>
    </row>
    <row r="159" spans="1:22">
      <c r="A159" s="28" t="s">
        <v>186</v>
      </c>
      <c r="B159" s="26">
        <v>0</v>
      </c>
      <c r="C159" s="26">
        <v>0</v>
      </c>
      <c r="D159" s="26">
        <v>0</v>
      </c>
      <c r="E159" s="26">
        <v>0</v>
      </c>
      <c r="F159" s="27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7">
        <v>0</v>
      </c>
    </row>
    <row r="160" spans="1:22">
      <c r="A160" s="28" t="s">
        <v>187</v>
      </c>
      <c r="B160" s="26">
        <v>0</v>
      </c>
      <c r="C160" s="26">
        <v>0</v>
      </c>
      <c r="D160" s="26">
        <v>0</v>
      </c>
      <c r="E160" s="26">
        <v>0</v>
      </c>
      <c r="F160" s="27">
        <v>0</v>
      </c>
      <c r="G160" s="25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7">
        <v>0</v>
      </c>
    </row>
    <row r="161" spans="1:22">
      <c r="A161" s="23" t="s">
        <v>57</v>
      </c>
      <c r="B161" s="20">
        <f t="shared" ref="B161:U161" si="18">SUM(B156:B160)</f>
        <v>0</v>
      </c>
      <c r="C161" s="20">
        <f t="shared" si="18"/>
        <v>0</v>
      </c>
      <c r="D161" s="20">
        <f t="shared" si="18"/>
        <v>0</v>
      </c>
      <c r="E161" s="20">
        <f t="shared" si="18"/>
        <v>0</v>
      </c>
      <c r="F161" s="21">
        <f t="shared" si="18"/>
        <v>8</v>
      </c>
      <c r="G161" s="22">
        <f t="shared" si="18"/>
        <v>0</v>
      </c>
      <c r="H161" s="22">
        <f t="shared" si="18"/>
        <v>0</v>
      </c>
      <c r="I161" s="22">
        <f t="shared" si="18"/>
        <v>0</v>
      </c>
      <c r="J161" s="22">
        <f t="shared" si="18"/>
        <v>0</v>
      </c>
      <c r="K161" s="22">
        <f t="shared" si="18"/>
        <v>0</v>
      </c>
      <c r="L161" s="22">
        <f t="shared" si="18"/>
        <v>0</v>
      </c>
      <c r="M161" s="22">
        <f t="shared" si="18"/>
        <v>0</v>
      </c>
      <c r="N161" s="22">
        <f t="shared" si="18"/>
        <v>0</v>
      </c>
      <c r="O161" s="22">
        <f t="shared" si="18"/>
        <v>0</v>
      </c>
      <c r="P161" s="22">
        <f t="shared" si="18"/>
        <v>0</v>
      </c>
      <c r="Q161" s="22">
        <f t="shared" si="18"/>
        <v>0</v>
      </c>
      <c r="R161" s="22">
        <f t="shared" si="18"/>
        <v>0</v>
      </c>
      <c r="S161" s="22">
        <f t="shared" si="18"/>
        <v>0</v>
      </c>
      <c r="T161" s="22">
        <f t="shared" si="18"/>
        <v>0</v>
      </c>
      <c r="U161" s="22">
        <f t="shared" si="18"/>
        <v>0</v>
      </c>
      <c r="V161" s="22">
        <f>SUM(B161:U161)</f>
        <v>8</v>
      </c>
    </row>
    <row r="162" spans="1:22">
      <c r="A162" s="23" t="s">
        <v>188</v>
      </c>
      <c r="B162" s="20">
        <v>0</v>
      </c>
      <c r="C162" s="20">
        <v>0</v>
      </c>
      <c r="D162" s="20">
        <v>0</v>
      </c>
      <c r="E162" s="20">
        <v>0</v>
      </c>
      <c r="F162" s="21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7">
        <v>0</v>
      </c>
    </row>
    <row r="163" spans="1:22">
      <c r="A163" s="28" t="s">
        <v>189</v>
      </c>
      <c r="B163" s="26">
        <v>0</v>
      </c>
      <c r="C163" s="26">
        <v>0</v>
      </c>
      <c r="D163" s="26">
        <v>0</v>
      </c>
      <c r="E163" s="26">
        <v>0</v>
      </c>
      <c r="F163" s="27">
        <v>0</v>
      </c>
      <c r="G163" s="25">
        <v>1</v>
      </c>
      <c r="H163" s="25">
        <v>1</v>
      </c>
      <c r="I163" s="25">
        <v>1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1</v>
      </c>
      <c r="U163" s="25">
        <v>0</v>
      </c>
      <c r="V163" s="27">
        <f>SUM(B163:U163)</f>
        <v>4</v>
      </c>
    </row>
    <row r="164" spans="1:22">
      <c r="A164" s="28" t="s">
        <v>190</v>
      </c>
      <c r="B164" s="26">
        <v>0</v>
      </c>
      <c r="C164" s="26">
        <v>0</v>
      </c>
      <c r="D164" s="26">
        <v>0</v>
      </c>
      <c r="E164" s="26">
        <v>0</v>
      </c>
      <c r="F164" s="27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7">
        <v>0</v>
      </c>
    </row>
    <row r="165" spans="1:22">
      <c r="A165" s="28" t="s">
        <v>191</v>
      </c>
      <c r="B165" s="26">
        <v>2</v>
      </c>
      <c r="C165" s="26">
        <v>0</v>
      </c>
      <c r="D165" s="26">
        <v>1</v>
      </c>
      <c r="E165" s="26">
        <v>0</v>
      </c>
      <c r="F165" s="27">
        <v>0</v>
      </c>
      <c r="G165" s="25">
        <v>0</v>
      </c>
      <c r="H165" s="25">
        <v>6</v>
      </c>
      <c r="I165" s="25">
        <v>1</v>
      </c>
      <c r="J165" s="25">
        <v>0</v>
      </c>
      <c r="K165" s="25">
        <v>2</v>
      </c>
      <c r="L165" s="25">
        <v>0</v>
      </c>
      <c r="M165" s="25">
        <v>0</v>
      </c>
      <c r="N165" s="25">
        <v>5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10</v>
      </c>
      <c r="U165" s="25">
        <v>1</v>
      </c>
      <c r="V165" s="27">
        <f>SUM(B165:U165)</f>
        <v>28</v>
      </c>
    </row>
    <row r="166" spans="1:22">
      <c r="A166" s="28" t="s">
        <v>192</v>
      </c>
      <c r="B166" s="26">
        <v>0</v>
      </c>
      <c r="C166" s="26">
        <v>0</v>
      </c>
      <c r="D166" s="26">
        <v>0</v>
      </c>
      <c r="E166" s="26">
        <v>0</v>
      </c>
      <c r="F166" s="27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7">
        <v>0</v>
      </c>
    </row>
    <row r="167" spans="1:22">
      <c r="A167" s="28" t="s">
        <v>193</v>
      </c>
      <c r="B167" s="26">
        <v>2</v>
      </c>
      <c r="C167" s="26">
        <v>0</v>
      </c>
      <c r="D167" s="26">
        <v>0</v>
      </c>
      <c r="E167" s="26">
        <v>0</v>
      </c>
      <c r="F167" s="27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2</v>
      </c>
      <c r="U167" s="25">
        <v>0</v>
      </c>
      <c r="V167" s="27">
        <f>SUM(B167:U167)</f>
        <v>4</v>
      </c>
    </row>
    <row r="168" spans="1:22">
      <c r="A168" s="28" t="s">
        <v>194</v>
      </c>
      <c r="B168" s="26">
        <v>14</v>
      </c>
      <c r="C168" s="26">
        <v>4</v>
      </c>
      <c r="D168" s="26">
        <v>3</v>
      </c>
      <c r="E168" s="26">
        <v>1</v>
      </c>
      <c r="F168" s="27">
        <v>8</v>
      </c>
      <c r="G168" s="25">
        <v>2</v>
      </c>
      <c r="H168" s="25">
        <v>1</v>
      </c>
      <c r="I168" s="25">
        <v>1</v>
      </c>
      <c r="J168" s="25">
        <v>1</v>
      </c>
      <c r="K168" s="25">
        <v>2</v>
      </c>
      <c r="L168" s="25">
        <v>4</v>
      </c>
      <c r="M168" s="25">
        <v>5</v>
      </c>
      <c r="N168" s="25">
        <v>0</v>
      </c>
      <c r="O168" s="25">
        <v>1</v>
      </c>
      <c r="P168" s="25">
        <v>2</v>
      </c>
      <c r="Q168" s="25">
        <v>2</v>
      </c>
      <c r="R168" s="25">
        <v>0</v>
      </c>
      <c r="S168" s="25">
        <v>1</v>
      </c>
      <c r="T168" s="25">
        <v>85</v>
      </c>
      <c r="U168" s="25">
        <v>3</v>
      </c>
      <c r="V168" s="27">
        <f>SUM(B168:U168)</f>
        <v>140</v>
      </c>
    </row>
    <row r="169" spans="1:22">
      <c r="A169" s="28" t="s">
        <v>195</v>
      </c>
      <c r="B169" s="26">
        <v>0</v>
      </c>
      <c r="C169" s="26">
        <v>0</v>
      </c>
      <c r="D169" s="26">
        <v>0</v>
      </c>
      <c r="E169" s="26">
        <v>0</v>
      </c>
      <c r="F169" s="27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7">
        <v>0</v>
      </c>
    </row>
    <row r="170" spans="1:22">
      <c r="A170" s="28" t="s">
        <v>196</v>
      </c>
      <c r="B170" s="26">
        <v>0</v>
      </c>
      <c r="C170" s="26">
        <v>0</v>
      </c>
      <c r="D170" s="26">
        <v>0</v>
      </c>
      <c r="E170" s="26">
        <v>0</v>
      </c>
      <c r="F170" s="27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7">
        <v>0</v>
      </c>
    </row>
    <row r="171" spans="1:22">
      <c r="A171" s="28" t="s">
        <v>197</v>
      </c>
      <c r="B171" s="26">
        <v>0</v>
      </c>
      <c r="C171" s="26">
        <v>0</v>
      </c>
      <c r="D171" s="26">
        <v>0</v>
      </c>
      <c r="E171" s="26">
        <v>0</v>
      </c>
      <c r="F171" s="27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7">
        <v>0</v>
      </c>
    </row>
    <row r="172" spans="1:22">
      <c r="A172" s="28" t="s">
        <v>198</v>
      </c>
      <c r="B172" s="26">
        <v>0</v>
      </c>
      <c r="C172" s="26">
        <v>0</v>
      </c>
      <c r="D172" s="26">
        <v>0</v>
      </c>
      <c r="E172" s="26">
        <v>0</v>
      </c>
      <c r="F172" s="27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7">
        <v>0</v>
      </c>
    </row>
    <row r="173" spans="1:22">
      <c r="A173" s="8" t="s">
        <v>199</v>
      </c>
      <c r="B173" s="26">
        <v>0</v>
      </c>
      <c r="C173" s="26">
        <v>0</v>
      </c>
      <c r="D173" s="26">
        <v>0</v>
      </c>
      <c r="E173" s="26">
        <v>0</v>
      </c>
      <c r="F173" s="27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7">
        <v>0</v>
      </c>
    </row>
    <row r="174" spans="1:22">
      <c r="A174" s="8" t="s">
        <v>200</v>
      </c>
      <c r="B174" s="26">
        <v>0</v>
      </c>
      <c r="C174" s="26">
        <v>0</v>
      </c>
      <c r="D174" s="26">
        <v>0</v>
      </c>
      <c r="E174" s="26">
        <v>0</v>
      </c>
      <c r="F174" s="27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7">
        <v>0</v>
      </c>
    </row>
    <row r="175" spans="1:22">
      <c r="A175" s="8" t="s">
        <v>201</v>
      </c>
      <c r="B175" s="26">
        <v>0</v>
      </c>
      <c r="C175" s="26">
        <v>0</v>
      </c>
      <c r="D175" s="26">
        <v>0</v>
      </c>
      <c r="E175" s="26">
        <v>0</v>
      </c>
      <c r="F175" s="27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1</v>
      </c>
      <c r="U175" s="25">
        <v>0</v>
      </c>
      <c r="V175" s="27">
        <f>SUM(B175:U175)</f>
        <v>1</v>
      </c>
    </row>
    <row r="176" spans="1:22">
      <c r="A176" s="19" t="s">
        <v>57</v>
      </c>
      <c r="B176" s="20">
        <f t="shared" ref="B176:U176" si="19">SUM(B163:B175)</f>
        <v>18</v>
      </c>
      <c r="C176" s="20">
        <f t="shared" si="19"/>
        <v>4</v>
      </c>
      <c r="D176" s="20">
        <f t="shared" si="19"/>
        <v>4</v>
      </c>
      <c r="E176" s="20">
        <f t="shared" si="19"/>
        <v>1</v>
      </c>
      <c r="F176" s="21">
        <f t="shared" si="19"/>
        <v>8</v>
      </c>
      <c r="G176" s="22">
        <f t="shared" si="19"/>
        <v>3</v>
      </c>
      <c r="H176" s="22">
        <f t="shared" si="19"/>
        <v>8</v>
      </c>
      <c r="I176" s="22">
        <f t="shared" si="19"/>
        <v>3</v>
      </c>
      <c r="J176" s="22">
        <f t="shared" si="19"/>
        <v>1</v>
      </c>
      <c r="K176" s="22">
        <f t="shared" si="19"/>
        <v>4</v>
      </c>
      <c r="L176" s="22">
        <f t="shared" si="19"/>
        <v>4</v>
      </c>
      <c r="M176" s="22">
        <f t="shared" si="19"/>
        <v>5</v>
      </c>
      <c r="N176" s="22">
        <f t="shared" si="19"/>
        <v>5</v>
      </c>
      <c r="O176" s="22">
        <f t="shared" si="19"/>
        <v>1</v>
      </c>
      <c r="P176" s="22">
        <f t="shared" si="19"/>
        <v>2</v>
      </c>
      <c r="Q176" s="22">
        <f t="shared" si="19"/>
        <v>2</v>
      </c>
      <c r="R176" s="22">
        <f t="shared" si="19"/>
        <v>0</v>
      </c>
      <c r="S176" s="22">
        <f t="shared" si="19"/>
        <v>1</v>
      </c>
      <c r="T176" s="22">
        <f t="shared" si="19"/>
        <v>99</v>
      </c>
      <c r="U176" s="22">
        <f t="shared" si="19"/>
        <v>4</v>
      </c>
      <c r="V176" s="22">
        <f>SUM(B176:U176)</f>
        <v>177</v>
      </c>
    </row>
    <row r="177" spans="1:22">
      <c r="A177" s="23" t="s">
        <v>202</v>
      </c>
      <c r="B177" s="20">
        <v>0</v>
      </c>
      <c r="C177" s="20">
        <v>0</v>
      </c>
      <c r="D177" s="20">
        <v>0</v>
      </c>
      <c r="E177" s="20">
        <v>0</v>
      </c>
      <c r="F177" s="21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7">
        <v>0</v>
      </c>
    </row>
    <row r="178" spans="1:22">
      <c r="A178" s="8" t="s">
        <v>203</v>
      </c>
      <c r="B178" s="26">
        <v>0</v>
      </c>
      <c r="C178" s="26">
        <v>0</v>
      </c>
      <c r="D178" s="26">
        <v>0</v>
      </c>
      <c r="E178" s="26">
        <v>0</v>
      </c>
      <c r="F178" s="27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7">
        <v>0</v>
      </c>
    </row>
    <row r="179" spans="1:22">
      <c r="A179" s="8" t="s">
        <v>204</v>
      </c>
      <c r="B179" s="26">
        <v>0</v>
      </c>
      <c r="C179" s="26">
        <v>0</v>
      </c>
      <c r="D179" s="26">
        <v>0</v>
      </c>
      <c r="E179" s="26">
        <v>0</v>
      </c>
      <c r="F179" s="27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7">
        <v>0</v>
      </c>
    </row>
    <row r="180" spans="1:22">
      <c r="A180" s="8" t="s">
        <v>205</v>
      </c>
      <c r="B180" s="26">
        <v>0</v>
      </c>
      <c r="C180" s="26">
        <v>0</v>
      </c>
      <c r="D180" s="26">
        <v>0</v>
      </c>
      <c r="E180" s="26">
        <v>0</v>
      </c>
      <c r="F180" s="27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7">
        <v>0</v>
      </c>
    </row>
    <row r="181" spans="1:22">
      <c r="A181" s="8" t="s">
        <v>206</v>
      </c>
      <c r="B181" s="26">
        <v>0</v>
      </c>
      <c r="C181" s="26">
        <v>0</v>
      </c>
      <c r="D181" s="26">
        <v>0</v>
      </c>
      <c r="E181" s="26">
        <v>0</v>
      </c>
      <c r="F181" s="27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5">
        <v>0</v>
      </c>
      <c r="U181" s="25">
        <v>0</v>
      </c>
      <c r="V181" s="27">
        <v>0</v>
      </c>
    </row>
    <row r="182" spans="1:22">
      <c r="A182" s="8" t="s">
        <v>207</v>
      </c>
      <c r="B182" s="26">
        <v>2</v>
      </c>
      <c r="C182" s="26">
        <v>1</v>
      </c>
      <c r="D182" s="26">
        <v>0</v>
      </c>
      <c r="E182" s="26">
        <v>0</v>
      </c>
      <c r="F182" s="27">
        <v>0</v>
      </c>
      <c r="G182" s="25">
        <v>0</v>
      </c>
      <c r="H182" s="25">
        <v>0</v>
      </c>
      <c r="I182" s="25">
        <v>1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2</v>
      </c>
      <c r="U182" s="25">
        <v>0</v>
      </c>
      <c r="V182" s="27">
        <f>SUM(B182:U182)</f>
        <v>6</v>
      </c>
    </row>
    <row r="183" spans="1:22">
      <c r="A183" s="8" t="s">
        <v>208</v>
      </c>
      <c r="B183" s="26">
        <v>0</v>
      </c>
      <c r="C183" s="26">
        <v>0</v>
      </c>
      <c r="D183" s="26">
        <v>0</v>
      </c>
      <c r="E183" s="26">
        <v>0</v>
      </c>
      <c r="F183" s="27">
        <v>0</v>
      </c>
      <c r="G183" s="25">
        <v>0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1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7">
        <f>SUM(B183:U183)</f>
        <v>1</v>
      </c>
    </row>
    <row r="184" spans="1:22">
      <c r="A184" s="8" t="s">
        <v>209</v>
      </c>
      <c r="B184" s="26">
        <v>0</v>
      </c>
      <c r="C184" s="26">
        <v>0</v>
      </c>
      <c r="D184" s="26">
        <v>0</v>
      </c>
      <c r="E184" s="26">
        <v>0</v>
      </c>
      <c r="F184" s="27">
        <v>0</v>
      </c>
      <c r="G184" s="25">
        <v>0</v>
      </c>
      <c r="H184" s="25">
        <v>0</v>
      </c>
      <c r="I184" s="25">
        <v>0</v>
      </c>
      <c r="J184" s="25">
        <v>2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v>0</v>
      </c>
      <c r="Q184" s="25">
        <v>0</v>
      </c>
      <c r="R184" s="25">
        <v>0</v>
      </c>
      <c r="S184" s="25">
        <v>0</v>
      </c>
      <c r="T184" s="25">
        <v>0</v>
      </c>
      <c r="U184" s="25">
        <v>0</v>
      </c>
      <c r="V184" s="27">
        <f>SUM(B184:U184)</f>
        <v>2</v>
      </c>
    </row>
    <row r="185" spans="1:22">
      <c r="A185" s="8" t="s">
        <v>210</v>
      </c>
      <c r="B185" s="26">
        <v>0</v>
      </c>
      <c r="C185" s="26">
        <v>0</v>
      </c>
      <c r="D185" s="26">
        <v>0</v>
      </c>
      <c r="E185" s="26">
        <v>0</v>
      </c>
      <c r="F185" s="27">
        <v>0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7">
        <v>0</v>
      </c>
    </row>
    <row r="186" spans="1:22">
      <c r="A186" s="8" t="s">
        <v>211</v>
      </c>
      <c r="B186" s="26">
        <v>0</v>
      </c>
      <c r="C186" s="26">
        <v>0</v>
      </c>
      <c r="D186" s="26">
        <v>0</v>
      </c>
      <c r="E186" s="26">
        <v>0</v>
      </c>
      <c r="F186" s="27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1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7">
        <f>SUM(B186:U186)</f>
        <v>1</v>
      </c>
    </row>
    <row r="187" spans="1:22">
      <c r="A187" s="8" t="s">
        <v>212</v>
      </c>
      <c r="B187" s="26">
        <v>0</v>
      </c>
      <c r="C187" s="26">
        <v>0</v>
      </c>
      <c r="D187" s="26">
        <v>0</v>
      </c>
      <c r="E187" s="26">
        <v>0</v>
      </c>
      <c r="F187" s="27">
        <v>0</v>
      </c>
      <c r="G187" s="25">
        <v>0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0</v>
      </c>
      <c r="U187" s="25">
        <v>0</v>
      </c>
      <c r="V187" s="27">
        <v>0</v>
      </c>
    </row>
    <row r="188" spans="1:22">
      <c r="A188" s="8" t="s">
        <v>213</v>
      </c>
      <c r="B188" s="26">
        <v>0</v>
      </c>
      <c r="C188" s="26">
        <v>0</v>
      </c>
      <c r="D188" s="26">
        <v>0</v>
      </c>
      <c r="E188" s="26">
        <v>0</v>
      </c>
      <c r="F188" s="27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7">
        <v>0</v>
      </c>
    </row>
    <row r="189" spans="1:22">
      <c r="A189" s="8" t="s">
        <v>214</v>
      </c>
      <c r="B189" s="26">
        <v>0</v>
      </c>
      <c r="C189" s="26">
        <v>0</v>
      </c>
      <c r="D189" s="26">
        <v>0</v>
      </c>
      <c r="E189" s="26">
        <v>0</v>
      </c>
      <c r="F189" s="27">
        <v>0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7">
        <v>0</v>
      </c>
    </row>
    <row r="190" spans="1:22">
      <c r="A190" s="8" t="s">
        <v>215</v>
      </c>
      <c r="B190" s="26">
        <v>0</v>
      </c>
      <c r="C190" s="26">
        <v>0</v>
      </c>
      <c r="D190" s="26">
        <v>0</v>
      </c>
      <c r="E190" s="26">
        <v>0</v>
      </c>
      <c r="F190" s="27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25">
        <v>0</v>
      </c>
      <c r="R190" s="25">
        <v>0</v>
      </c>
      <c r="S190" s="25">
        <v>0</v>
      </c>
      <c r="T190" s="25">
        <v>0</v>
      </c>
      <c r="U190" s="25">
        <v>0</v>
      </c>
      <c r="V190" s="27">
        <v>0</v>
      </c>
    </row>
    <row r="191" spans="1:22">
      <c r="A191" s="8" t="s">
        <v>216</v>
      </c>
      <c r="B191" s="26">
        <v>0</v>
      </c>
      <c r="C191" s="26">
        <v>0</v>
      </c>
      <c r="D191" s="26">
        <v>0</v>
      </c>
      <c r="E191" s="26">
        <v>0</v>
      </c>
      <c r="F191" s="27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7">
        <v>0</v>
      </c>
    </row>
    <row r="192" spans="1:22">
      <c r="A192" s="8" t="s">
        <v>217</v>
      </c>
      <c r="B192" s="26">
        <v>0</v>
      </c>
      <c r="C192" s="26">
        <v>0</v>
      </c>
      <c r="D192" s="26">
        <v>0</v>
      </c>
      <c r="E192" s="26">
        <v>0</v>
      </c>
      <c r="F192" s="27">
        <v>0</v>
      </c>
      <c r="G192" s="25">
        <v>0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7">
        <v>0</v>
      </c>
    </row>
    <row r="193" spans="1:22">
      <c r="A193" s="8" t="s">
        <v>218</v>
      </c>
      <c r="B193" s="26">
        <v>0</v>
      </c>
      <c r="C193" s="26">
        <v>0</v>
      </c>
      <c r="D193" s="26">
        <v>0</v>
      </c>
      <c r="E193" s="26">
        <v>0</v>
      </c>
      <c r="F193" s="27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  <c r="N193" s="25">
        <v>0</v>
      </c>
      <c r="O193" s="25">
        <v>0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7">
        <v>0</v>
      </c>
    </row>
    <row r="194" spans="1:22">
      <c r="A194" s="8" t="s">
        <v>219</v>
      </c>
      <c r="B194" s="26">
        <v>0</v>
      </c>
      <c r="C194" s="26">
        <v>0</v>
      </c>
      <c r="D194" s="26">
        <v>0</v>
      </c>
      <c r="E194" s="26">
        <v>0</v>
      </c>
      <c r="F194" s="27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7">
        <v>0</v>
      </c>
    </row>
    <row r="195" spans="1:22">
      <c r="A195" s="19" t="s">
        <v>57</v>
      </c>
      <c r="B195" s="20">
        <f t="shared" ref="B195:U195" si="20">SUM(B185:B194)</f>
        <v>0</v>
      </c>
      <c r="C195" s="20">
        <f t="shared" si="20"/>
        <v>0</v>
      </c>
      <c r="D195" s="20">
        <f t="shared" si="20"/>
        <v>0</v>
      </c>
      <c r="E195" s="20">
        <f t="shared" si="20"/>
        <v>0</v>
      </c>
      <c r="F195" s="21">
        <f t="shared" si="20"/>
        <v>0</v>
      </c>
      <c r="G195" s="22">
        <f t="shared" si="20"/>
        <v>0</v>
      </c>
      <c r="H195" s="22">
        <f t="shared" si="20"/>
        <v>0</v>
      </c>
      <c r="I195" s="22">
        <f t="shared" si="20"/>
        <v>0</v>
      </c>
      <c r="J195" s="22">
        <f t="shared" si="20"/>
        <v>0</v>
      </c>
      <c r="K195" s="22">
        <f t="shared" si="20"/>
        <v>0</v>
      </c>
      <c r="L195" s="22">
        <f t="shared" si="20"/>
        <v>1</v>
      </c>
      <c r="M195" s="22">
        <f t="shared" si="20"/>
        <v>0</v>
      </c>
      <c r="N195" s="22">
        <f t="shared" si="20"/>
        <v>0</v>
      </c>
      <c r="O195" s="22">
        <f t="shared" si="20"/>
        <v>0</v>
      </c>
      <c r="P195" s="22">
        <f t="shared" si="20"/>
        <v>0</v>
      </c>
      <c r="Q195" s="22">
        <f t="shared" si="20"/>
        <v>0</v>
      </c>
      <c r="R195" s="22">
        <f t="shared" si="20"/>
        <v>0</v>
      </c>
      <c r="S195" s="22">
        <f t="shared" si="20"/>
        <v>0</v>
      </c>
      <c r="T195" s="22">
        <f t="shared" si="20"/>
        <v>0</v>
      </c>
      <c r="U195" s="22">
        <f t="shared" si="20"/>
        <v>0</v>
      </c>
      <c r="V195" s="22">
        <f>SUM(B195:U195)</f>
        <v>1</v>
      </c>
    </row>
    <row r="196" spans="1:22">
      <c r="A196" s="23" t="s">
        <v>220</v>
      </c>
      <c r="B196" s="20">
        <v>0</v>
      </c>
      <c r="C196" s="20">
        <v>0</v>
      </c>
      <c r="D196" s="20">
        <v>0</v>
      </c>
      <c r="E196" s="20">
        <v>0</v>
      </c>
      <c r="F196" s="21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7">
        <v>0</v>
      </c>
    </row>
    <row r="197" spans="1:22">
      <c r="A197" s="8" t="s">
        <v>221</v>
      </c>
      <c r="B197" s="26">
        <v>0</v>
      </c>
      <c r="C197" s="26">
        <v>0</v>
      </c>
      <c r="D197" s="26">
        <v>0</v>
      </c>
      <c r="E197" s="26">
        <v>0</v>
      </c>
      <c r="F197" s="27">
        <v>0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7">
        <v>0</v>
      </c>
    </row>
    <row r="198" spans="1:22">
      <c r="A198" s="8" t="s">
        <v>222</v>
      </c>
      <c r="B198" s="26">
        <v>0</v>
      </c>
      <c r="C198" s="26">
        <v>0</v>
      </c>
      <c r="D198" s="26">
        <v>0</v>
      </c>
      <c r="E198" s="26">
        <v>0</v>
      </c>
      <c r="F198" s="27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v>0</v>
      </c>
      <c r="V198" s="27">
        <v>0</v>
      </c>
    </row>
    <row r="199" spans="1:22">
      <c r="A199" s="8" t="s">
        <v>223</v>
      </c>
      <c r="B199" s="26">
        <v>0</v>
      </c>
      <c r="C199" s="26">
        <v>0</v>
      </c>
      <c r="D199" s="26">
        <v>0</v>
      </c>
      <c r="E199" s="26">
        <v>0</v>
      </c>
      <c r="F199" s="27">
        <v>0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0</v>
      </c>
      <c r="V199" s="27">
        <v>0</v>
      </c>
    </row>
    <row r="200" spans="1:22">
      <c r="A200" s="8" t="s">
        <v>224</v>
      </c>
      <c r="B200" s="26">
        <v>0</v>
      </c>
      <c r="C200" s="26">
        <v>0</v>
      </c>
      <c r="D200" s="26">
        <v>0</v>
      </c>
      <c r="E200" s="26">
        <v>0</v>
      </c>
      <c r="F200" s="27">
        <v>0</v>
      </c>
      <c r="G200" s="25">
        <v>0</v>
      </c>
      <c r="H200" s="25">
        <v>1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7">
        <f>SUM(B200:U200)</f>
        <v>1</v>
      </c>
    </row>
    <row r="201" spans="1:22">
      <c r="A201" s="8" t="s">
        <v>225</v>
      </c>
      <c r="B201" s="26">
        <v>0</v>
      </c>
      <c r="C201" s="26">
        <v>0</v>
      </c>
      <c r="D201" s="26">
        <v>0</v>
      </c>
      <c r="E201" s="26">
        <v>0</v>
      </c>
      <c r="F201" s="27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7">
        <v>0</v>
      </c>
    </row>
    <row r="202" spans="1:22">
      <c r="A202" s="8" t="s">
        <v>226</v>
      </c>
      <c r="B202" s="26">
        <v>0</v>
      </c>
      <c r="C202" s="26">
        <v>0</v>
      </c>
      <c r="D202" s="26">
        <v>0</v>
      </c>
      <c r="E202" s="26">
        <v>0</v>
      </c>
      <c r="F202" s="27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v>0</v>
      </c>
      <c r="V202" s="27">
        <v>0</v>
      </c>
    </row>
    <row r="203" spans="1:22">
      <c r="A203" s="8" t="s">
        <v>227</v>
      </c>
      <c r="B203" s="26">
        <v>1</v>
      </c>
      <c r="C203" s="26">
        <v>0</v>
      </c>
      <c r="D203" s="26">
        <v>0</v>
      </c>
      <c r="E203" s="26">
        <v>0</v>
      </c>
      <c r="F203" s="27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1</v>
      </c>
      <c r="L203" s="25">
        <v>0</v>
      </c>
      <c r="M203" s="25">
        <v>0</v>
      </c>
      <c r="N203" s="25">
        <v>0</v>
      </c>
      <c r="O203" s="25">
        <v>0</v>
      </c>
      <c r="P203" s="25">
        <v>1</v>
      </c>
      <c r="Q203" s="25">
        <v>0</v>
      </c>
      <c r="R203" s="25">
        <v>0</v>
      </c>
      <c r="S203" s="25">
        <v>0</v>
      </c>
      <c r="T203" s="25">
        <v>1</v>
      </c>
      <c r="U203" s="25">
        <v>0</v>
      </c>
      <c r="V203" s="27">
        <f>SUM(B203:U203)</f>
        <v>4</v>
      </c>
    </row>
    <row r="204" spans="1:22">
      <c r="A204" s="8" t="s">
        <v>228</v>
      </c>
      <c r="B204" s="26">
        <v>3</v>
      </c>
      <c r="C204" s="26">
        <v>0</v>
      </c>
      <c r="D204" s="26">
        <v>0</v>
      </c>
      <c r="E204" s="26">
        <v>0</v>
      </c>
      <c r="F204" s="27">
        <v>1</v>
      </c>
      <c r="G204" s="25">
        <v>1</v>
      </c>
      <c r="H204" s="25">
        <v>5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3</v>
      </c>
      <c r="O204" s="25">
        <v>0</v>
      </c>
      <c r="P204" s="25">
        <v>0</v>
      </c>
      <c r="Q204" s="25">
        <v>0</v>
      </c>
      <c r="R204" s="25">
        <v>1</v>
      </c>
      <c r="S204" s="25">
        <v>0</v>
      </c>
      <c r="T204" s="25">
        <v>50</v>
      </c>
      <c r="U204" s="25">
        <v>2</v>
      </c>
      <c r="V204" s="27">
        <f>SUM(B204:U204)</f>
        <v>66</v>
      </c>
    </row>
    <row r="205" spans="1:22">
      <c r="A205" s="8" t="s">
        <v>229</v>
      </c>
      <c r="B205" s="26">
        <v>0</v>
      </c>
      <c r="C205" s="26">
        <v>0</v>
      </c>
      <c r="D205" s="26">
        <v>0</v>
      </c>
      <c r="E205" s="26">
        <v>0</v>
      </c>
      <c r="F205" s="27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1</v>
      </c>
      <c r="U205" s="25">
        <v>0</v>
      </c>
      <c r="V205" s="27">
        <f>SUM(B205:U205)</f>
        <v>1</v>
      </c>
    </row>
    <row r="206" spans="1:22">
      <c r="A206" s="8" t="s">
        <v>230</v>
      </c>
      <c r="B206" s="26">
        <v>0</v>
      </c>
      <c r="C206" s="26">
        <v>0</v>
      </c>
      <c r="D206" s="26">
        <v>0</v>
      </c>
      <c r="E206" s="26">
        <v>0</v>
      </c>
      <c r="F206" s="27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1</v>
      </c>
      <c r="Q206" s="25">
        <v>0</v>
      </c>
      <c r="R206" s="25">
        <v>1</v>
      </c>
      <c r="S206" s="25">
        <v>0</v>
      </c>
      <c r="T206" s="25">
        <v>0</v>
      </c>
      <c r="U206" s="25">
        <v>0</v>
      </c>
      <c r="V206" s="27">
        <f>SUM(B206:U206)</f>
        <v>2</v>
      </c>
    </row>
    <row r="207" spans="1:22">
      <c r="A207" s="19" t="s">
        <v>57</v>
      </c>
      <c r="B207" s="20">
        <f t="shared" ref="B207:U207" si="21">SUM(B197:B206)</f>
        <v>4</v>
      </c>
      <c r="C207" s="20">
        <f t="shared" si="21"/>
        <v>0</v>
      </c>
      <c r="D207" s="20">
        <f t="shared" si="21"/>
        <v>0</v>
      </c>
      <c r="E207" s="20">
        <f t="shared" si="21"/>
        <v>0</v>
      </c>
      <c r="F207" s="21">
        <f t="shared" si="21"/>
        <v>1</v>
      </c>
      <c r="G207" s="22">
        <f t="shared" si="21"/>
        <v>1</v>
      </c>
      <c r="H207" s="22">
        <f t="shared" si="21"/>
        <v>6</v>
      </c>
      <c r="I207" s="22">
        <f t="shared" si="21"/>
        <v>0</v>
      </c>
      <c r="J207" s="22">
        <f t="shared" si="21"/>
        <v>0</v>
      </c>
      <c r="K207" s="22">
        <f t="shared" si="21"/>
        <v>1</v>
      </c>
      <c r="L207" s="22">
        <f t="shared" si="21"/>
        <v>0</v>
      </c>
      <c r="M207" s="22">
        <f t="shared" si="21"/>
        <v>0</v>
      </c>
      <c r="N207" s="22">
        <f t="shared" si="21"/>
        <v>3</v>
      </c>
      <c r="O207" s="22">
        <f t="shared" si="21"/>
        <v>0</v>
      </c>
      <c r="P207" s="22">
        <f t="shared" si="21"/>
        <v>2</v>
      </c>
      <c r="Q207" s="22">
        <f t="shared" si="21"/>
        <v>0</v>
      </c>
      <c r="R207" s="22">
        <f t="shared" si="21"/>
        <v>2</v>
      </c>
      <c r="S207" s="22">
        <f t="shared" si="21"/>
        <v>0</v>
      </c>
      <c r="T207" s="22">
        <f t="shared" si="21"/>
        <v>52</v>
      </c>
      <c r="U207" s="22">
        <f t="shared" si="21"/>
        <v>2</v>
      </c>
      <c r="V207" s="22">
        <f>SUM(B207:U207)</f>
        <v>74</v>
      </c>
    </row>
    <row r="208" spans="1:22">
      <c r="A208" s="19" t="s">
        <v>231</v>
      </c>
      <c r="B208" s="20">
        <v>0</v>
      </c>
      <c r="C208" s="20">
        <v>0</v>
      </c>
      <c r="D208" s="20">
        <v>0</v>
      </c>
      <c r="E208" s="20">
        <v>0</v>
      </c>
      <c r="F208" s="21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7">
        <v>0</v>
      </c>
    </row>
    <row r="209" spans="1:22">
      <c r="A209" s="23" t="s">
        <v>232</v>
      </c>
      <c r="B209" s="20">
        <v>0</v>
      </c>
      <c r="C209" s="20">
        <v>0</v>
      </c>
      <c r="D209" s="20">
        <v>0</v>
      </c>
      <c r="E209" s="20">
        <v>0</v>
      </c>
      <c r="F209" s="21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7">
        <v>0</v>
      </c>
    </row>
    <row r="210" spans="1:22">
      <c r="A210" s="8" t="s">
        <v>233</v>
      </c>
      <c r="B210" s="26">
        <v>0</v>
      </c>
      <c r="C210" s="26">
        <v>0</v>
      </c>
      <c r="D210" s="26">
        <v>0</v>
      </c>
      <c r="E210" s="26">
        <v>0</v>
      </c>
      <c r="F210" s="27">
        <v>0</v>
      </c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7">
        <v>0</v>
      </c>
    </row>
    <row r="211" spans="1:22">
      <c r="A211" s="8" t="s">
        <v>234</v>
      </c>
      <c r="B211" s="26">
        <v>0</v>
      </c>
      <c r="C211" s="26">
        <v>0</v>
      </c>
      <c r="D211" s="26">
        <v>0</v>
      </c>
      <c r="E211" s="26">
        <v>0</v>
      </c>
      <c r="F211" s="27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7">
        <v>0</v>
      </c>
    </row>
    <row r="212" spans="1:22">
      <c r="A212" s="19" t="s">
        <v>57</v>
      </c>
      <c r="B212" s="20">
        <f t="shared" ref="B212:U212" si="22">SUM(B210:B211)</f>
        <v>0</v>
      </c>
      <c r="C212" s="20">
        <f t="shared" si="22"/>
        <v>0</v>
      </c>
      <c r="D212" s="20">
        <f t="shared" si="22"/>
        <v>0</v>
      </c>
      <c r="E212" s="20">
        <f t="shared" si="22"/>
        <v>0</v>
      </c>
      <c r="F212" s="21">
        <f t="shared" si="22"/>
        <v>0</v>
      </c>
      <c r="G212" s="22">
        <f t="shared" si="22"/>
        <v>0</v>
      </c>
      <c r="H212" s="22">
        <f t="shared" si="22"/>
        <v>0</v>
      </c>
      <c r="I212" s="22">
        <f t="shared" si="22"/>
        <v>0</v>
      </c>
      <c r="J212" s="22">
        <f t="shared" si="22"/>
        <v>0</v>
      </c>
      <c r="K212" s="22">
        <f t="shared" si="22"/>
        <v>0</v>
      </c>
      <c r="L212" s="22">
        <f t="shared" si="22"/>
        <v>0</v>
      </c>
      <c r="M212" s="22">
        <f t="shared" si="22"/>
        <v>0</v>
      </c>
      <c r="N212" s="22">
        <f t="shared" si="22"/>
        <v>0</v>
      </c>
      <c r="O212" s="22">
        <f t="shared" si="22"/>
        <v>0</v>
      </c>
      <c r="P212" s="22">
        <f t="shared" si="22"/>
        <v>0</v>
      </c>
      <c r="Q212" s="22">
        <f t="shared" si="22"/>
        <v>0</v>
      </c>
      <c r="R212" s="22">
        <f t="shared" si="22"/>
        <v>0</v>
      </c>
      <c r="S212" s="22">
        <f t="shared" si="22"/>
        <v>0</v>
      </c>
      <c r="T212" s="22">
        <f t="shared" si="22"/>
        <v>0</v>
      </c>
      <c r="U212" s="22">
        <f t="shared" si="22"/>
        <v>0</v>
      </c>
      <c r="V212" s="22">
        <f>SUM(B212:U212)</f>
        <v>0</v>
      </c>
    </row>
    <row r="213" spans="1:22">
      <c r="A213" s="23" t="s">
        <v>235</v>
      </c>
      <c r="B213" s="20">
        <v>0</v>
      </c>
      <c r="C213" s="20">
        <v>0</v>
      </c>
      <c r="D213" s="20">
        <v>0</v>
      </c>
      <c r="E213" s="20">
        <v>0</v>
      </c>
      <c r="F213" s="21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7">
        <v>0</v>
      </c>
    </row>
    <row r="214" spans="1:22">
      <c r="A214" s="8" t="s">
        <v>236</v>
      </c>
      <c r="B214" s="26">
        <v>0</v>
      </c>
      <c r="C214" s="26">
        <v>0</v>
      </c>
      <c r="D214" s="26">
        <v>0</v>
      </c>
      <c r="E214" s="26">
        <v>0</v>
      </c>
      <c r="F214" s="27">
        <v>0</v>
      </c>
      <c r="G214" s="25">
        <v>0</v>
      </c>
      <c r="H214" s="25">
        <v>0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7">
        <v>0</v>
      </c>
    </row>
    <row r="215" spans="1:22">
      <c r="A215" s="8" t="s">
        <v>237</v>
      </c>
      <c r="B215" s="26">
        <v>0</v>
      </c>
      <c r="C215" s="26">
        <v>0</v>
      </c>
      <c r="D215" s="26">
        <v>0</v>
      </c>
      <c r="E215" s="26">
        <v>0</v>
      </c>
      <c r="F215" s="27">
        <v>0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7">
        <v>0</v>
      </c>
    </row>
    <row r="216" spans="1:22">
      <c r="A216" s="8" t="s">
        <v>238</v>
      </c>
      <c r="B216" s="26">
        <v>0</v>
      </c>
      <c r="C216" s="26">
        <v>0</v>
      </c>
      <c r="D216" s="26">
        <v>0</v>
      </c>
      <c r="E216" s="26">
        <v>0</v>
      </c>
      <c r="F216" s="27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7">
        <v>0</v>
      </c>
    </row>
    <row r="217" spans="1:22">
      <c r="A217" s="19" t="s">
        <v>57</v>
      </c>
      <c r="B217" s="20">
        <f t="shared" ref="B217:U217" si="23">SUM(B215:B216)</f>
        <v>0</v>
      </c>
      <c r="C217" s="20">
        <f t="shared" si="23"/>
        <v>0</v>
      </c>
      <c r="D217" s="20">
        <f t="shared" si="23"/>
        <v>0</v>
      </c>
      <c r="E217" s="20">
        <f t="shared" si="23"/>
        <v>0</v>
      </c>
      <c r="F217" s="21">
        <f t="shared" si="23"/>
        <v>0</v>
      </c>
      <c r="G217" s="22">
        <f t="shared" si="23"/>
        <v>0</v>
      </c>
      <c r="H217" s="22">
        <f t="shared" si="23"/>
        <v>0</v>
      </c>
      <c r="I217" s="22">
        <f t="shared" si="23"/>
        <v>0</v>
      </c>
      <c r="J217" s="22">
        <f t="shared" si="23"/>
        <v>0</v>
      </c>
      <c r="K217" s="22">
        <f t="shared" si="23"/>
        <v>0</v>
      </c>
      <c r="L217" s="22">
        <f t="shared" si="23"/>
        <v>0</v>
      </c>
      <c r="M217" s="22">
        <f t="shared" si="23"/>
        <v>0</v>
      </c>
      <c r="N217" s="22">
        <f t="shared" si="23"/>
        <v>0</v>
      </c>
      <c r="O217" s="22">
        <f t="shared" si="23"/>
        <v>0</v>
      </c>
      <c r="P217" s="22">
        <f t="shared" si="23"/>
        <v>0</v>
      </c>
      <c r="Q217" s="22">
        <f t="shared" si="23"/>
        <v>0</v>
      </c>
      <c r="R217" s="22">
        <f t="shared" si="23"/>
        <v>0</v>
      </c>
      <c r="S217" s="22">
        <f t="shared" si="23"/>
        <v>0</v>
      </c>
      <c r="T217" s="22">
        <f t="shared" si="23"/>
        <v>0</v>
      </c>
      <c r="U217" s="22">
        <f t="shared" si="23"/>
        <v>0</v>
      </c>
      <c r="V217" s="22">
        <f>SUM(B217:U217)</f>
        <v>0</v>
      </c>
    </row>
    <row r="218" spans="1:22">
      <c r="A218" s="24" t="s">
        <v>239</v>
      </c>
      <c r="B218" s="20">
        <v>0</v>
      </c>
      <c r="C218" s="20">
        <v>0</v>
      </c>
      <c r="D218" s="20">
        <v>0</v>
      </c>
      <c r="E218" s="20">
        <v>0</v>
      </c>
      <c r="F218" s="21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7">
        <v>0</v>
      </c>
    </row>
    <row r="219" spans="1:22">
      <c r="A219" s="8" t="s">
        <v>240</v>
      </c>
      <c r="B219" s="26">
        <v>0</v>
      </c>
      <c r="C219" s="26">
        <v>0</v>
      </c>
      <c r="D219" s="26">
        <v>0</v>
      </c>
      <c r="E219" s="26">
        <v>0</v>
      </c>
      <c r="F219" s="27">
        <v>0</v>
      </c>
      <c r="G219" s="25">
        <v>0</v>
      </c>
      <c r="H219" s="25">
        <v>0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v>0</v>
      </c>
      <c r="V219" s="27">
        <v>0</v>
      </c>
    </row>
    <row r="220" spans="1:22">
      <c r="A220" s="8" t="s">
        <v>241</v>
      </c>
      <c r="B220" s="26">
        <v>1</v>
      </c>
      <c r="C220" s="26">
        <v>0</v>
      </c>
      <c r="D220" s="26">
        <v>0</v>
      </c>
      <c r="E220" s="26">
        <v>0</v>
      </c>
      <c r="F220" s="27">
        <v>1</v>
      </c>
      <c r="G220" s="25">
        <v>0</v>
      </c>
      <c r="H220" s="25"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  <c r="N220" s="25">
        <v>0</v>
      </c>
      <c r="O220" s="25">
        <v>0</v>
      </c>
      <c r="P220" s="25">
        <v>0</v>
      </c>
      <c r="Q220" s="25">
        <v>0</v>
      </c>
      <c r="R220" s="25">
        <v>0</v>
      </c>
      <c r="S220" s="25">
        <v>0</v>
      </c>
      <c r="T220" s="25">
        <v>0</v>
      </c>
      <c r="U220" s="25">
        <v>0</v>
      </c>
      <c r="V220" s="27">
        <f>SUM(B220:U220)</f>
        <v>2</v>
      </c>
    </row>
    <row r="221" spans="1:22">
      <c r="A221" s="8" t="s">
        <v>242</v>
      </c>
      <c r="B221" s="26">
        <v>0</v>
      </c>
      <c r="C221" s="26">
        <v>0</v>
      </c>
      <c r="D221" s="26">
        <v>0</v>
      </c>
      <c r="E221" s="26">
        <v>0</v>
      </c>
      <c r="F221" s="27">
        <v>0</v>
      </c>
      <c r="G221" s="25">
        <v>0</v>
      </c>
      <c r="H221" s="25"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N221" s="25">
        <v>0</v>
      </c>
      <c r="O221" s="25">
        <v>0</v>
      </c>
      <c r="P221" s="25">
        <v>0</v>
      </c>
      <c r="Q221" s="25">
        <v>0</v>
      </c>
      <c r="R221" s="25">
        <v>0</v>
      </c>
      <c r="S221" s="25">
        <v>0</v>
      </c>
      <c r="T221" s="25">
        <v>0</v>
      </c>
      <c r="U221" s="25">
        <v>0</v>
      </c>
      <c r="V221" s="27">
        <v>0</v>
      </c>
    </row>
    <row r="222" spans="1:22">
      <c r="A222" s="8" t="s">
        <v>243</v>
      </c>
      <c r="B222" s="26">
        <v>0</v>
      </c>
      <c r="C222" s="26">
        <v>0</v>
      </c>
      <c r="D222" s="26">
        <v>0</v>
      </c>
      <c r="E222" s="26">
        <v>0</v>
      </c>
      <c r="F222" s="27">
        <v>0</v>
      </c>
      <c r="G222" s="25">
        <v>0</v>
      </c>
      <c r="H222" s="25"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>
        <v>0</v>
      </c>
      <c r="T222" s="25">
        <v>1</v>
      </c>
      <c r="U222" s="25">
        <v>0</v>
      </c>
      <c r="V222" s="27">
        <f>SUM(B222:U222)</f>
        <v>1</v>
      </c>
    </row>
    <row r="223" spans="1:22">
      <c r="A223" s="8" t="s">
        <v>244</v>
      </c>
      <c r="B223" s="26">
        <v>1</v>
      </c>
      <c r="C223" s="26">
        <v>1</v>
      </c>
      <c r="D223" s="26">
        <v>1</v>
      </c>
      <c r="E223" s="26">
        <v>0</v>
      </c>
      <c r="F223" s="27">
        <v>1</v>
      </c>
      <c r="G223" s="25">
        <v>2</v>
      </c>
      <c r="H223" s="25">
        <v>0</v>
      </c>
      <c r="I223" s="25">
        <v>2</v>
      </c>
      <c r="J223" s="25">
        <v>1</v>
      </c>
      <c r="K223" s="25">
        <v>1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1</v>
      </c>
      <c r="R223" s="25">
        <v>0</v>
      </c>
      <c r="S223" s="25">
        <v>0</v>
      </c>
      <c r="T223" s="25">
        <v>6</v>
      </c>
      <c r="U223" s="25">
        <v>0</v>
      </c>
      <c r="V223" s="27">
        <f>SUM(B223:U223)</f>
        <v>17</v>
      </c>
    </row>
    <row r="224" spans="1:22">
      <c r="A224" s="8" t="s">
        <v>245</v>
      </c>
      <c r="B224" s="26">
        <v>0</v>
      </c>
      <c r="C224" s="26">
        <v>0</v>
      </c>
      <c r="D224" s="26">
        <v>0</v>
      </c>
      <c r="E224" s="26">
        <v>0</v>
      </c>
      <c r="F224" s="27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>
        <v>0</v>
      </c>
      <c r="T224" s="25">
        <v>0</v>
      </c>
      <c r="U224" s="25">
        <v>0</v>
      </c>
      <c r="V224" s="27">
        <v>0</v>
      </c>
    </row>
    <row r="225" spans="1:22">
      <c r="A225" s="19" t="s">
        <v>57</v>
      </c>
      <c r="B225" s="20">
        <f t="shared" ref="B225:U225" si="24">SUM(B219:B224)</f>
        <v>2</v>
      </c>
      <c r="C225" s="20">
        <f t="shared" si="24"/>
        <v>1</v>
      </c>
      <c r="D225" s="20">
        <f t="shared" si="24"/>
        <v>1</v>
      </c>
      <c r="E225" s="20">
        <f t="shared" si="24"/>
        <v>0</v>
      </c>
      <c r="F225" s="21">
        <f t="shared" si="24"/>
        <v>2</v>
      </c>
      <c r="G225" s="22">
        <f t="shared" si="24"/>
        <v>2</v>
      </c>
      <c r="H225" s="22">
        <f t="shared" si="24"/>
        <v>0</v>
      </c>
      <c r="I225" s="22">
        <f t="shared" si="24"/>
        <v>2</v>
      </c>
      <c r="J225" s="22">
        <f t="shared" si="24"/>
        <v>1</v>
      </c>
      <c r="K225" s="22">
        <f t="shared" si="24"/>
        <v>1</v>
      </c>
      <c r="L225" s="22">
        <f t="shared" si="24"/>
        <v>0</v>
      </c>
      <c r="M225" s="22">
        <f t="shared" si="24"/>
        <v>0</v>
      </c>
      <c r="N225" s="22">
        <f t="shared" si="24"/>
        <v>0</v>
      </c>
      <c r="O225" s="22">
        <f t="shared" si="24"/>
        <v>0</v>
      </c>
      <c r="P225" s="22">
        <f t="shared" si="24"/>
        <v>0</v>
      </c>
      <c r="Q225" s="22">
        <f t="shared" si="24"/>
        <v>1</v>
      </c>
      <c r="R225" s="22">
        <f t="shared" si="24"/>
        <v>0</v>
      </c>
      <c r="S225" s="22">
        <f t="shared" si="24"/>
        <v>0</v>
      </c>
      <c r="T225" s="22">
        <f t="shared" si="24"/>
        <v>7</v>
      </c>
      <c r="U225" s="22">
        <f t="shared" si="24"/>
        <v>0</v>
      </c>
      <c r="V225" s="22">
        <f>SUM(B225:U225)</f>
        <v>20</v>
      </c>
    </row>
    <row r="226" spans="1:22" ht="30">
      <c r="A226" s="24" t="s">
        <v>246</v>
      </c>
      <c r="B226" s="20">
        <v>0</v>
      </c>
      <c r="C226" s="20">
        <v>0</v>
      </c>
      <c r="D226" s="20">
        <v>0</v>
      </c>
      <c r="E226" s="20">
        <v>0</v>
      </c>
      <c r="F226" s="21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7">
        <v>0</v>
      </c>
    </row>
    <row r="227" spans="1:22">
      <c r="A227" s="8" t="s">
        <v>247</v>
      </c>
      <c r="B227" s="26">
        <v>0</v>
      </c>
      <c r="C227" s="26">
        <v>0</v>
      </c>
      <c r="D227" s="26">
        <v>0</v>
      </c>
      <c r="E227" s="26">
        <v>0</v>
      </c>
      <c r="F227" s="27">
        <v>0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v>0</v>
      </c>
      <c r="V227" s="27">
        <v>0</v>
      </c>
    </row>
    <row r="228" spans="1:22">
      <c r="A228" s="8" t="s">
        <v>248</v>
      </c>
      <c r="B228" s="26">
        <v>0</v>
      </c>
      <c r="C228" s="26">
        <v>0</v>
      </c>
      <c r="D228" s="26">
        <v>0</v>
      </c>
      <c r="E228" s="26">
        <v>0</v>
      </c>
      <c r="F228" s="27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7">
        <v>0</v>
      </c>
    </row>
    <row r="229" spans="1:22">
      <c r="A229" s="8" t="s">
        <v>249</v>
      </c>
      <c r="B229" s="26">
        <v>0</v>
      </c>
      <c r="C229" s="26">
        <v>0</v>
      </c>
      <c r="D229" s="26">
        <v>0</v>
      </c>
      <c r="E229" s="26">
        <v>0</v>
      </c>
      <c r="F229" s="27">
        <v>0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7">
        <v>0</v>
      </c>
    </row>
    <row r="230" spans="1:22">
      <c r="A230" s="8" t="s">
        <v>250</v>
      </c>
      <c r="B230" s="26">
        <v>0</v>
      </c>
      <c r="C230" s="26">
        <v>0</v>
      </c>
      <c r="D230" s="26">
        <v>0</v>
      </c>
      <c r="E230" s="26">
        <v>0</v>
      </c>
      <c r="F230" s="27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7">
        <v>0</v>
      </c>
    </row>
    <row r="231" spans="1:22">
      <c r="A231" s="8" t="s">
        <v>251</v>
      </c>
      <c r="B231" s="26">
        <v>0</v>
      </c>
      <c r="C231" s="26">
        <v>0</v>
      </c>
      <c r="D231" s="26">
        <v>0</v>
      </c>
      <c r="E231" s="26">
        <v>0</v>
      </c>
      <c r="F231" s="27">
        <v>11</v>
      </c>
      <c r="G231" s="25">
        <v>0</v>
      </c>
      <c r="H231" s="25">
        <v>6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3</v>
      </c>
      <c r="O231" s="25">
        <v>0</v>
      </c>
      <c r="P231" s="25">
        <v>1</v>
      </c>
      <c r="Q231" s="25">
        <v>0</v>
      </c>
      <c r="R231" s="25">
        <v>0</v>
      </c>
      <c r="S231" s="25">
        <v>0</v>
      </c>
      <c r="T231" s="25">
        <v>5</v>
      </c>
      <c r="U231" s="25">
        <v>0</v>
      </c>
      <c r="V231" s="27">
        <f>SUM(B231:U231)</f>
        <v>26</v>
      </c>
    </row>
    <row r="232" spans="1:22">
      <c r="A232" s="8" t="s">
        <v>252</v>
      </c>
      <c r="B232" s="26">
        <v>9</v>
      </c>
      <c r="C232" s="26">
        <v>0</v>
      </c>
      <c r="D232" s="26">
        <v>1</v>
      </c>
      <c r="E232" s="26">
        <v>0</v>
      </c>
      <c r="F232" s="27">
        <v>62</v>
      </c>
      <c r="G232" s="25">
        <v>4</v>
      </c>
      <c r="H232" s="25">
        <v>18</v>
      </c>
      <c r="I232" s="25">
        <v>0</v>
      </c>
      <c r="J232" s="25">
        <v>2</v>
      </c>
      <c r="K232" s="25">
        <v>1</v>
      </c>
      <c r="L232" s="25">
        <v>0</v>
      </c>
      <c r="M232" s="25">
        <v>1</v>
      </c>
      <c r="N232" s="25">
        <v>5</v>
      </c>
      <c r="O232" s="25">
        <v>0</v>
      </c>
      <c r="P232" s="25">
        <v>2</v>
      </c>
      <c r="Q232" s="25">
        <v>0</v>
      </c>
      <c r="R232" s="25">
        <v>1</v>
      </c>
      <c r="S232" s="25">
        <v>0</v>
      </c>
      <c r="T232" s="25">
        <v>161</v>
      </c>
      <c r="U232" s="25">
        <v>10</v>
      </c>
      <c r="V232" s="27">
        <f>SUM(B232:U232)</f>
        <v>277</v>
      </c>
    </row>
    <row r="233" spans="1:22">
      <c r="A233" s="8" t="s">
        <v>253</v>
      </c>
      <c r="B233" s="26">
        <v>0</v>
      </c>
      <c r="C233" s="26">
        <v>0</v>
      </c>
      <c r="D233" s="26">
        <v>0</v>
      </c>
      <c r="E233" s="26">
        <v>0</v>
      </c>
      <c r="F233" s="27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0</v>
      </c>
      <c r="U233" s="25">
        <v>0</v>
      </c>
      <c r="V233" s="27">
        <v>0</v>
      </c>
    </row>
    <row r="234" spans="1:22">
      <c r="A234" s="8" t="s">
        <v>254</v>
      </c>
      <c r="B234" s="26">
        <v>0</v>
      </c>
      <c r="C234" s="26">
        <v>0</v>
      </c>
      <c r="D234" s="26">
        <v>0</v>
      </c>
      <c r="E234" s="26">
        <v>0</v>
      </c>
      <c r="F234" s="27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7">
        <v>0</v>
      </c>
    </row>
    <row r="235" spans="1:22">
      <c r="A235" s="8" t="s">
        <v>255</v>
      </c>
      <c r="B235" s="26">
        <v>0</v>
      </c>
      <c r="C235" s="26">
        <v>0</v>
      </c>
      <c r="D235" s="26">
        <v>0</v>
      </c>
      <c r="E235" s="26">
        <v>0</v>
      </c>
      <c r="F235" s="27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7">
        <v>0</v>
      </c>
    </row>
    <row r="236" spans="1:22">
      <c r="A236" s="19" t="s">
        <v>57</v>
      </c>
      <c r="B236" s="20">
        <f t="shared" ref="B236:U236" si="25">SUM(B227:B235)</f>
        <v>9</v>
      </c>
      <c r="C236" s="20">
        <f t="shared" si="25"/>
        <v>0</v>
      </c>
      <c r="D236" s="20">
        <f t="shared" si="25"/>
        <v>1</v>
      </c>
      <c r="E236" s="20">
        <f t="shared" si="25"/>
        <v>0</v>
      </c>
      <c r="F236" s="21">
        <f t="shared" si="25"/>
        <v>73</v>
      </c>
      <c r="G236" s="22">
        <f t="shared" si="25"/>
        <v>4</v>
      </c>
      <c r="H236" s="22">
        <f t="shared" si="25"/>
        <v>24</v>
      </c>
      <c r="I236" s="22">
        <f t="shared" si="25"/>
        <v>0</v>
      </c>
      <c r="J236" s="22">
        <f t="shared" si="25"/>
        <v>2</v>
      </c>
      <c r="K236" s="22">
        <f t="shared" si="25"/>
        <v>1</v>
      </c>
      <c r="L236" s="22">
        <f t="shared" si="25"/>
        <v>0</v>
      </c>
      <c r="M236" s="22">
        <f t="shared" si="25"/>
        <v>1</v>
      </c>
      <c r="N236" s="22">
        <f t="shared" si="25"/>
        <v>8</v>
      </c>
      <c r="O236" s="22">
        <f t="shared" si="25"/>
        <v>0</v>
      </c>
      <c r="P236" s="22">
        <f t="shared" si="25"/>
        <v>3</v>
      </c>
      <c r="Q236" s="22">
        <f t="shared" si="25"/>
        <v>0</v>
      </c>
      <c r="R236" s="22">
        <f t="shared" si="25"/>
        <v>1</v>
      </c>
      <c r="S236" s="22">
        <f t="shared" si="25"/>
        <v>0</v>
      </c>
      <c r="T236" s="22">
        <f t="shared" si="25"/>
        <v>166</v>
      </c>
      <c r="U236" s="22">
        <f t="shared" si="25"/>
        <v>10</v>
      </c>
      <c r="V236" s="22">
        <f>SUM(B236:U236)</f>
        <v>303</v>
      </c>
    </row>
    <row r="237" spans="1:22">
      <c r="A237" s="19" t="s">
        <v>256</v>
      </c>
      <c r="B237" s="20">
        <v>0</v>
      </c>
      <c r="C237" s="20">
        <v>0</v>
      </c>
      <c r="D237" s="20">
        <v>0</v>
      </c>
      <c r="E237" s="20">
        <v>0</v>
      </c>
      <c r="F237" s="21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7">
        <v>0</v>
      </c>
    </row>
    <row r="238" spans="1:22">
      <c r="A238" s="8" t="s">
        <v>257</v>
      </c>
      <c r="B238" s="26">
        <v>12</v>
      </c>
      <c r="C238" s="26">
        <v>3</v>
      </c>
      <c r="D238" s="26">
        <v>5</v>
      </c>
      <c r="E238" s="26">
        <v>0</v>
      </c>
      <c r="F238" s="27">
        <v>209</v>
      </c>
      <c r="G238" s="25">
        <v>3</v>
      </c>
      <c r="H238" s="25">
        <v>10</v>
      </c>
      <c r="I238" s="25">
        <v>6</v>
      </c>
      <c r="J238" s="25">
        <v>1</v>
      </c>
      <c r="K238" s="25">
        <v>0</v>
      </c>
      <c r="L238" s="25">
        <v>20</v>
      </c>
      <c r="M238" s="25">
        <v>0</v>
      </c>
      <c r="N238" s="25">
        <v>6</v>
      </c>
      <c r="O238" s="25">
        <v>3</v>
      </c>
      <c r="P238" s="25">
        <v>2</v>
      </c>
      <c r="Q238" s="25">
        <v>4</v>
      </c>
      <c r="R238" s="25">
        <v>9</v>
      </c>
      <c r="S238" s="25">
        <v>2</v>
      </c>
      <c r="T238" s="25">
        <v>789</v>
      </c>
      <c r="U238" s="25">
        <v>25</v>
      </c>
      <c r="V238" s="27">
        <f>SUM(B238:U238)</f>
        <v>1109</v>
      </c>
    </row>
    <row r="239" spans="1:22">
      <c r="A239" s="8" t="s">
        <v>258</v>
      </c>
      <c r="B239" s="26">
        <v>0</v>
      </c>
      <c r="C239" s="26">
        <v>0</v>
      </c>
      <c r="D239" s="26">
        <v>6</v>
      </c>
      <c r="E239" s="26">
        <v>1</v>
      </c>
      <c r="F239" s="27">
        <v>17</v>
      </c>
      <c r="G239" s="25">
        <v>1</v>
      </c>
      <c r="H239" s="25">
        <v>1</v>
      </c>
      <c r="I239" s="25">
        <v>0</v>
      </c>
      <c r="J239" s="25">
        <v>0</v>
      </c>
      <c r="K239" s="25">
        <v>1</v>
      </c>
      <c r="L239" s="25">
        <v>0</v>
      </c>
      <c r="M239" s="25">
        <v>0</v>
      </c>
      <c r="N239" s="25">
        <v>0</v>
      </c>
      <c r="O239" s="25">
        <v>2</v>
      </c>
      <c r="P239" s="25">
        <v>1</v>
      </c>
      <c r="Q239" s="25">
        <v>0</v>
      </c>
      <c r="R239" s="25">
        <v>0</v>
      </c>
      <c r="S239" s="25">
        <v>0</v>
      </c>
      <c r="T239" s="25">
        <v>9</v>
      </c>
      <c r="U239" s="25">
        <v>9</v>
      </c>
      <c r="V239" s="27">
        <f>SUM(B239:U239)</f>
        <v>48</v>
      </c>
    </row>
    <row r="240" spans="1:22">
      <c r="A240" s="8" t="s">
        <v>259</v>
      </c>
      <c r="B240" s="26">
        <v>1</v>
      </c>
      <c r="C240" s="26">
        <v>0</v>
      </c>
      <c r="D240" s="26">
        <v>3</v>
      </c>
      <c r="E240" s="26">
        <v>0</v>
      </c>
      <c r="F240" s="27">
        <v>12</v>
      </c>
      <c r="G240" s="25">
        <v>0</v>
      </c>
      <c r="H240" s="25">
        <v>2</v>
      </c>
      <c r="I240" s="25">
        <v>1</v>
      </c>
      <c r="J240" s="25">
        <v>0</v>
      </c>
      <c r="K240" s="25">
        <v>0</v>
      </c>
      <c r="L240" s="25">
        <v>1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5">
        <v>186</v>
      </c>
      <c r="U240" s="25">
        <v>1</v>
      </c>
      <c r="V240" s="27">
        <f>SUM(B240:U240)</f>
        <v>207</v>
      </c>
    </row>
    <row r="241" spans="1:22" ht="30">
      <c r="A241" s="24" t="s">
        <v>48</v>
      </c>
      <c r="B241" s="27">
        <v>0</v>
      </c>
      <c r="C241" s="27">
        <v>0</v>
      </c>
      <c r="D241" s="27">
        <v>0</v>
      </c>
      <c r="E241" s="27">
        <v>0</v>
      </c>
      <c r="F241" s="27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>
        <v>0</v>
      </c>
      <c r="T241" s="25">
        <v>0</v>
      </c>
      <c r="U241" s="25">
        <v>0</v>
      </c>
      <c r="V241" s="27">
        <v>0</v>
      </c>
    </row>
    <row r="242" spans="1:22">
      <c r="A242" s="8" t="s">
        <v>49</v>
      </c>
      <c r="B242" s="25">
        <v>0</v>
      </c>
      <c r="C242" s="25">
        <v>0</v>
      </c>
      <c r="D242" s="25">
        <v>0</v>
      </c>
      <c r="E242" s="26">
        <v>0</v>
      </c>
      <c r="F242" s="27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1</v>
      </c>
      <c r="U242" s="25">
        <v>0</v>
      </c>
      <c r="V242" s="27">
        <v>0</v>
      </c>
    </row>
    <row r="243" spans="1:22">
      <c r="A243" s="8" t="s">
        <v>50</v>
      </c>
      <c r="B243" s="26">
        <v>0</v>
      </c>
      <c r="C243" s="26">
        <v>0</v>
      </c>
      <c r="D243" s="26">
        <v>0</v>
      </c>
      <c r="E243" s="26">
        <v>0</v>
      </c>
      <c r="F243" s="27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7">
        <v>0</v>
      </c>
    </row>
    <row r="244" spans="1:22">
      <c r="A244" s="10" t="s">
        <v>51</v>
      </c>
      <c r="B244" s="26">
        <v>0</v>
      </c>
      <c r="C244" s="26">
        <v>0</v>
      </c>
      <c r="D244" s="26">
        <v>0</v>
      </c>
      <c r="E244" s="26">
        <v>0</v>
      </c>
      <c r="F244" s="27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25">
        <v>0</v>
      </c>
      <c r="M244" s="25">
        <v>0</v>
      </c>
      <c r="N244" s="25">
        <v>0</v>
      </c>
      <c r="O244" s="25">
        <v>0</v>
      </c>
      <c r="P244" s="25">
        <v>0</v>
      </c>
      <c r="Q244" s="25">
        <v>0</v>
      </c>
      <c r="R244" s="25">
        <v>0</v>
      </c>
      <c r="S244" s="25">
        <v>0</v>
      </c>
      <c r="T244" s="25">
        <v>0</v>
      </c>
      <c r="U244" s="25">
        <v>0</v>
      </c>
      <c r="V244" s="27">
        <v>0</v>
      </c>
    </row>
    <row r="245" spans="1:22">
      <c r="A245" s="8" t="s">
        <v>52</v>
      </c>
      <c r="B245" s="26">
        <v>0</v>
      </c>
      <c r="C245" s="26">
        <v>0</v>
      </c>
      <c r="D245" s="26">
        <v>0</v>
      </c>
      <c r="E245" s="26">
        <v>0</v>
      </c>
      <c r="F245" s="27">
        <v>0</v>
      </c>
      <c r="G245" s="25">
        <v>0</v>
      </c>
      <c r="H245" s="25">
        <v>0</v>
      </c>
      <c r="I245" s="25">
        <v>0</v>
      </c>
      <c r="J245" s="25">
        <v>0</v>
      </c>
      <c r="K245" s="25">
        <v>0</v>
      </c>
      <c r="L245" s="25">
        <v>1</v>
      </c>
      <c r="M245" s="25">
        <v>0</v>
      </c>
      <c r="N245" s="25">
        <v>0</v>
      </c>
      <c r="O245" s="25">
        <v>0</v>
      </c>
      <c r="P245" s="25">
        <v>1</v>
      </c>
      <c r="Q245" s="25">
        <v>0</v>
      </c>
      <c r="R245" s="25">
        <v>1</v>
      </c>
      <c r="S245" s="25">
        <v>1</v>
      </c>
      <c r="T245" s="25">
        <v>0</v>
      </c>
      <c r="U245" s="25">
        <v>0</v>
      </c>
      <c r="V245" s="27">
        <v>0</v>
      </c>
    </row>
    <row r="246" spans="1:22">
      <c r="A246" s="8" t="s">
        <v>53</v>
      </c>
      <c r="B246" s="26">
        <v>1</v>
      </c>
      <c r="C246" s="26">
        <v>1</v>
      </c>
      <c r="D246" s="26">
        <v>0</v>
      </c>
      <c r="E246" s="26">
        <v>0</v>
      </c>
      <c r="F246" s="27">
        <v>0</v>
      </c>
      <c r="G246" s="25">
        <v>1</v>
      </c>
      <c r="H246" s="25">
        <v>1</v>
      </c>
      <c r="I246" s="25">
        <v>0</v>
      </c>
      <c r="J246" s="25">
        <v>0</v>
      </c>
      <c r="K246" s="25">
        <v>1</v>
      </c>
      <c r="L246" s="25">
        <v>1</v>
      </c>
      <c r="M246" s="25">
        <v>0</v>
      </c>
      <c r="N246" s="25">
        <v>0</v>
      </c>
      <c r="O246" s="25">
        <v>1</v>
      </c>
      <c r="P246" s="25">
        <v>1</v>
      </c>
      <c r="Q246" s="25">
        <v>0</v>
      </c>
      <c r="R246" s="25">
        <v>0</v>
      </c>
      <c r="S246" s="25">
        <v>0</v>
      </c>
      <c r="T246" s="25">
        <v>4</v>
      </c>
      <c r="U246" s="25">
        <v>1</v>
      </c>
      <c r="V246" s="27">
        <v>0</v>
      </c>
    </row>
    <row r="247" spans="1:22">
      <c r="A247" s="8" t="s">
        <v>54</v>
      </c>
      <c r="B247" s="26">
        <v>1</v>
      </c>
      <c r="C247" s="26">
        <v>0</v>
      </c>
      <c r="D247" s="26">
        <v>0</v>
      </c>
      <c r="E247" s="26">
        <v>0</v>
      </c>
      <c r="F247" s="27">
        <v>1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1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2</v>
      </c>
      <c r="U247" s="25">
        <v>0</v>
      </c>
      <c r="V247" s="27">
        <v>0</v>
      </c>
    </row>
    <row r="248" spans="1:22">
      <c r="A248" s="8" t="s">
        <v>55</v>
      </c>
      <c r="B248" s="26">
        <v>1</v>
      </c>
      <c r="C248" s="26">
        <v>0</v>
      </c>
      <c r="D248" s="26">
        <v>0</v>
      </c>
      <c r="E248" s="26">
        <v>0</v>
      </c>
      <c r="F248" s="27">
        <v>2</v>
      </c>
      <c r="G248" s="25">
        <v>0</v>
      </c>
      <c r="H248" s="25">
        <v>0</v>
      </c>
      <c r="I248" s="25">
        <v>0</v>
      </c>
      <c r="J248" s="25">
        <v>0</v>
      </c>
      <c r="K248" s="25">
        <v>1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5">
        <v>0</v>
      </c>
      <c r="S248" s="25">
        <v>0</v>
      </c>
      <c r="T248" s="25">
        <v>4</v>
      </c>
      <c r="U248" s="25">
        <v>2</v>
      </c>
      <c r="V248" s="27">
        <v>0</v>
      </c>
    </row>
    <row r="249" spans="1:22">
      <c r="A249" s="8" t="s">
        <v>56</v>
      </c>
      <c r="B249" s="26">
        <v>0</v>
      </c>
      <c r="C249" s="26">
        <v>0</v>
      </c>
      <c r="D249" s="26">
        <v>0</v>
      </c>
      <c r="E249" s="26">
        <v>0</v>
      </c>
      <c r="F249" s="27">
        <v>0</v>
      </c>
      <c r="G249" s="25">
        <v>0</v>
      </c>
      <c r="H249" s="25">
        <v>0</v>
      </c>
      <c r="I249" s="25">
        <v>1</v>
      </c>
      <c r="J249" s="25">
        <v>0</v>
      </c>
      <c r="K249" s="25">
        <v>0</v>
      </c>
      <c r="L249" s="25">
        <v>0</v>
      </c>
      <c r="M249" s="25">
        <v>0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25">
        <v>0</v>
      </c>
      <c r="T249" s="25">
        <v>3</v>
      </c>
      <c r="U249" s="25">
        <v>0</v>
      </c>
      <c r="V249" s="27">
        <v>0</v>
      </c>
    </row>
    <row r="250" spans="1:22">
      <c r="A250" s="19" t="s">
        <v>57</v>
      </c>
      <c r="B250" s="20">
        <f t="shared" ref="B250:U250" si="26">SUM(B242:B249)</f>
        <v>3</v>
      </c>
      <c r="C250" s="20">
        <f t="shared" si="26"/>
        <v>1</v>
      </c>
      <c r="D250" s="20">
        <f t="shared" si="26"/>
        <v>0</v>
      </c>
      <c r="E250" s="20">
        <f t="shared" si="26"/>
        <v>0</v>
      </c>
      <c r="F250" s="21">
        <f t="shared" si="26"/>
        <v>3</v>
      </c>
      <c r="G250" s="22">
        <f t="shared" si="26"/>
        <v>1</v>
      </c>
      <c r="H250" s="22">
        <f t="shared" si="26"/>
        <v>1</v>
      </c>
      <c r="I250" s="22">
        <f t="shared" si="26"/>
        <v>1</v>
      </c>
      <c r="J250" s="22">
        <f t="shared" si="26"/>
        <v>0</v>
      </c>
      <c r="K250" s="22">
        <f t="shared" si="26"/>
        <v>2</v>
      </c>
      <c r="L250" s="22">
        <f t="shared" si="26"/>
        <v>3</v>
      </c>
      <c r="M250" s="22">
        <f t="shared" si="26"/>
        <v>0</v>
      </c>
      <c r="N250" s="22">
        <f t="shared" si="26"/>
        <v>0</v>
      </c>
      <c r="O250" s="22">
        <f t="shared" si="26"/>
        <v>1</v>
      </c>
      <c r="P250" s="22">
        <f t="shared" si="26"/>
        <v>2</v>
      </c>
      <c r="Q250" s="22">
        <f t="shared" si="26"/>
        <v>0</v>
      </c>
      <c r="R250" s="22">
        <f t="shared" si="26"/>
        <v>1</v>
      </c>
      <c r="S250" s="22">
        <f t="shared" si="26"/>
        <v>1</v>
      </c>
      <c r="T250" s="22">
        <f t="shared" si="26"/>
        <v>14</v>
      </c>
      <c r="U250" s="22">
        <f t="shared" si="26"/>
        <v>3</v>
      </c>
      <c r="V250" s="27">
        <v>0</v>
      </c>
    </row>
    <row r="251" spans="1:22">
      <c r="A251" s="23" t="s">
        <v>58</v>
      </c>
      <c r="B251" s="26">
        <v>0</v>
      </c>
      <c r="C251" s="26">
        <v>0</v>
      </c>
      <c r="D251" s="26">
        <v>0</v>
      </c>
      <c r="E251" s="26">
        <v>0</v>
      </c>
      <c r="F251" s="27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>
        <v>0</v>
      </c>
      <c r="T251" s="25">
        <v>0</v>
      </c>
      <c r="U251" s="25">
        <v>0</v>
      </c>
      <c r="V251" s="27">
        <v>0</v>
      </c>
    </row>
    <row r="252" spans="1:22">
      <c r="A252" s="8" t="s">
        <v>59</v>
      </c>
      <c r="B252" s="26">
        <v>0</v>
      </c>
      <c r="C252" s="26">
        <v>0</v>
      </c>
      <c r="D252" s="26">
        <v>0</v>
      </c>
      <c r="E252" s="26">
        <v>0</v>
      </c>
      <c r="F252" s="27">
        <v>1</v>
      </c>
      <c r="G252" s="25">
        <v>4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1</v>
      </c>
      <c r="R252" s="25">
        <v>1</v>
      </c>
      <c r="S252" s="25">
        <v>0</v>
      </c>
      <c r="T252" s="25">
        <v>0</v>
      </c>
      <c r="U252" s="25">
        <v>1</v>
      </c>
      <c r="V252" s="27">
        <v>0</v>
      </c>
    </row>
    <row r="253" spans="1:22">
      <c r="A253" s="8" t="s">
        <v>60</v>
      </c>
      <c r="B253" s="26">
        <v>0</v>
      </c>
      <c r="C253" s="26">
        <v>0</v>
      </c>
      <c r="D253" s="26">
        <v>0</v>
      </c>
      <c r="E253" s="26">
        <v>0</v>
      </c>
      <c r="F253" s="27">
        <v>2</v>
      </c>
      <c r="G253" s="25">
        <v>0</v>
      </c>
      <c r="H253" s="25">
        <v>1</v>
      </c>
      <c r="I253" s="25">
        <v>0</v>
      </c>
      <c r="J253" s="25">
        <v>1</v>
      </c>
      <c r="K253" s="25">
        <v>2</v>
      </c>
      <c r="L253" s="25">
        <v>0</v>
      </c>
      <c r="M253" s="25">
        <v>0</v>
      </c>
      <c r="N253" s="25">
        <v>0</v>
      </c>
      <c r="O253" s="25">
        <v>0</v>
      </c>
      <c r="P253" s="25">
        <v>0</v>
      </c>
      <c r="Q253" s="25">
        <v>0</v>
      </c>
      <c r="R253" s="25">
        <v>0</v>
      </c>
      <c r="S253" s="25">
        <v>0</v>
      </c>
      <c r="T253" s="25">
        <v>2</v>
      </c>
      <c r="U253" s="25">
        <v>0</v>
      </c>
      <c r="V253" s="27">
        <v>0</v>
      </c>
    </row>
    <row r="254" spans="1:22">
      <c r="A254" s="8" t="s">
        <v>61</v>
      </c>
      <c r="B254" s="26">
        <v>1</v>
      </c>
      <c r="C254" s="26">
        <v>0</v>
      </c>
      <c r="D254" s="26">
        <v>0</v>
      </c>
      <c r="E254" s="26">
        <v>0</v>
      </c>
      <c r="F254" s="27">
        <v>1</v>
      </c>
      <c r="G254" s="25">
        <v>0</v>
      </c>
      <c r="H254" s="25">
        <v>0</v>
      </c>
      <c r="I254" s="25">
        <v>0</v>
      </c>
      <c r="J254" s="25">
        <v>0</v>
      </c>
      <c r="K254" s="25">
        <v>1</v>
      </c>
      <c r="L254" s="25">
        <v>0</v>
      </c>
      <c r="M254" s="25">
        <v>0</v>
      </c>
      <c r="N254" s="25">
        <v>0</v>
      </c>
      <c r="O254" s="25">
        <v>0</v>
      </c>
      <c r="P254" s="25">
        <v>0</v>
      </c>
      <c r="Q254" s="25">
        <v>0</v>
      </c>
      <c r="R254" s="25">
        <v>1</v>
      </c>
      <c r="S254" s="25">
        <v>0</v>
      </c>
      <c r="T254" s="25">
        <v>2</v>
      </c>
      <c r="U254" s="25">
        <v>0</v>
      </c>
      <c r="V254" s="27">
        <v>0</v>
      </c>
    </row>
    <row r="255" spans="1:22">
      <c r="A255" s="8" t="s">
        <v>62</v>
      </c>
      <c r="B255" s="26">
        <v>0</v>
      </c>
      <c r="C255" s="26">
        <v>0</v>
      </c>
      <c r="D255" s="26">
        <v>0</v>
      </c>
      <c r="E255" s="26">
        <v>0</v>
      </c>
      <c r="F255" s="27">
        <v>0</v>
      </c>
      <c r="G255" s="25">
        <v>1</v>
      </c>
      <c r="H255" s="25">
        <v>0</v>
      </c>
      <c r="I255" s="25">
        <v>0</v>
      </c>
      <c r="J255" s="25">
        <v>0</v>
      </c>
      <c r="K255" s="25">
        <v>3</v>
      </c>
      <c r="L255" s="25">
        <v>0</v>
      </c>
      <c r="M255" s="25">
        <v>1</v>
      </c>
      <c r="N255" s="25">
        <v>0</v>
      </c>
      <c r="O255" s="25">
        <v>0</v>
      </c>
      <c r="P255" s="25">
        <v>3</v>
      </c>
      <c r="Q255" s="25">
        <v>0</v>
      </c>
      <c r="R255" s="25">
        <v>0</v>
      </c>
      <c r="S255" s="25">
        <v>0</v>
      </c>
      <c r="T255" s="25">
        <v>0</v>
      </c>
      <c r="U255" s="25">
        <v>0</v>
      </c>
      <c r="V255" s="27">
        <v>0</v>
      </c>
    </row>
    <row r="256" spans="1:22">
      <c r="A256" s="8" t="s">
        <v>63</v>
      </c>
      <c r="B256" s="26">
        <v>0</v>
      </c>
      <c r="C256" s="26">
        <v>0</v>
      </c>
      <c r="D256" s="26">
        <v>0</v>
      </c>
      <c r="E256" s="26">
        <v>0</v>
      </c>
      <c r="F256" s="27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>
        <v>0</v>
      </c>
      <c r="T256" s="25">
        <v>0</v>
      </c>
      <c r="U256" s="25">
        <v>0</v>
      </c>
      <c r="V256" s="27">
        <v>0</v>
      </c>
    </row>
    <row r="257" spans="1:22">
      <c r="A257" s="8" t="s">
        <v>64</v>
      </c>
      <c r="B257" s="26">
        <v>0</v>
      </c>
      <c r="C257" s="26">
        <v>0</v>
      </c>
      <c r="D257" s="26">
        <v>0</v>
      </c>
      <c r="E257" s="26">
        <v>0</v>
      </c>
      <c r="F257" s="27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7">
        <v>0</v>
      </c>
    </row>
    <row r="258" spans="1:22">
      <c r="A258" s="8" t="s">
        <v>65</v>
      </c>
      <c r="B258" s="26">
        <v>0</v>
      </c>
      <c r="C258" s="26">
        <v>0</v>
      </c>
      <c r="D258" s="26">
        <v>0</v>
      </c>
      <c r="E258" s="26">
        <v>0</v>
      </c>
      <c r="F258" s="27">
        <v>0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25">
        <v>0</v>
      </c>
      <c r="M258" s="25">
        <v>0</v>
      </c>
      <c r="N258" s="25">
        <v>0</v>
      </c>
      <c r="O258" s="25">
        <v>0</v>
      </c>
      <c r="P258" s="25">
        <v>0</v>
      </c>
      <c r="Q258" s="25">
        <v>0</v>
      </c>
      <c r="R258" s="25">
        <v>0</v>
      </c>
      <c r="S258" s="25">
        <v>0</v>
      </c>
      <c r="T258" s="25">
        <v>0</v>
      </c>
      <c r="U258" s="25">
        <v>0</v>
      </c>
      <c r="V258" s="27">
        <v>0</v>
      </c>
    </row>
    <row r="259" spans="1:22">
      <c r="A259" s="8" t="s">
        <v>66</v>
      </c>
      <c r="B259" s="26">
        <v>0</v>
      </c>
      <c r="C259" s="26">
        <v>0</v>
      </c>
      <c r="D259" s="26">
        <v>0</v>
      </c>
      <c r="E259" s="26">
        <v>0</v>
      </c>
      <c r="F259" s="27">
        <v>0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25">
        <v>0</v>
      </c>
      <c r="M259" s="25">
        <v>0</v>
      </c>
      <c r="N259" s="25">
        <v>0</v>
      </c>
      <c r="O259" s="25">
        <v>0</v>
      </c>
      <c r="P259" s="25">
        <v>0</v>
      </c>
      <c r="Q259" s="25">
        <v>0</v>
      </c>
      <c r="R259" s="25">
        <v>0</v>
      </c>
      <c r="S259" s="25">
        <v>0</v>
      </c>
      <c r="T259" s="25">
        <v>0</v>
      </c>
      <c r="U259" s="25">
        <v>0</v>
      </c>
      <c r="V259" s="27">
        <v>0</v>
      </c>
    </row>
    <row r="260" spans="1:22">
      <c r="A260" s="8" t="s">
        <v>67</v>
      </c>
      <c r="B260" s="26">
        <v>0</v>
      </c>
      <c r="C260" s="26">
        <v>0</v>
      </c>
      <c r="D260" s="26">
        <v>0</v>
      </c>
      <c r="E260" s="26">
        <v>0</v>
      </c>
      <c r="F260" s="27">
        <v>0</v>
      </c>
      <c r="G260" s="25">
        <v>1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1</v>
      </c>
      <c r="P260" s="25">
        <v>0</v>
      </c>
      <c r="Q260" s="25">
        <v>0</v>
      </c>
      <c r="R260" s="25">
        <v>0</v>
      </c>
      <c r="S260" s="25">
        <v>0</v>
      </c>
      <c r="T260" s="25">
        <v>0</v>
      </c>
      <c r="U260" s="25">
        <v>0</v>
      </c>
      <c r="V260" s="27">
        <v>0</v>
      </c>
    </row>
    <row r="261" spans="1:22">
      <c r="A261" s="19" t="s">
        <v>57</v>
      </c>
      <c r="B261" s="20">
        <f t="shared" ref="B261:U261" si="27">SUM(B252:B260)</f>
        <v>1</v>
      </c>
      <c r="C261" s="20">
        <f t="shared" si="27"/>
        <v>0</v>
      </c>
      <c r="D261" s="20">
        <f t="shared" si="27"/>
        <v>0</v>
      </c>
      <c r="E261" s="20">
        <f t="shared" si="27"/>
        <v>0</v>
      </c>
      <c r="F261" s="21">
        <f t="shared" si="27"/>
        <v>4</v>
      </c>
      <c r="G261" s="22">
        <f t="shared" si="27"/>
        <v>6</v>
      </c>
      <c r="H261" s="22">
        <f t="shared" si="27"/>
        <v>1</v>
      </c>
      <c r="I261" s="22">
        <f t="shared" si="27"/>
        <v>0</v>
      </c>
      <c r="J261" s="22">
        <f t="shared" si="27"/>
        <v>1</v>
      </c>
      <c r="K261" s="22">
        <f t="shared" si="27"/>
        <v>6</v>
      </c>
      <c r="L261" s="22">
        <f t="shared" si="27"/>
        <v>0</v>
      </c>
      <c r="M261" s="22">
        <f t="shared" si="27"/>
        <v>1</v>
      </c>
      <c r="N261" s="22">
        <f t="shared" si="27"/>
        <v>0</v>
      </c>
      <c r="O261" s="22">
        <f t="shared" si="27"/>
        <v>1</v>
      </c>
      <c r="P261" s="22">
        <f t="shared" si="27"/>
        <v>3</v>
      </c>
      <c r="Q261" s="22">
        <f t="shared" si="27"/>
        <v>1</v>
      </c>
      <c r="R261" s="22">
        <f t="shared" si="27"/>
        <v>2</v>
      </c>
      <c r="S261" s="22">
        <f t="shared" si="27"/>
        <v>0</v>
      </c>
      <c r="T261" s="22">
        <f t="shared" si="27"/>
        <v>4</v>
      </c>
      <c r="U261" s="22">
        <f t="shared" si="27"/>
        <v>1</v>
      </c>
      <c r="V261" s="27">
        <v>0</v>
      </c>
    </row>
    <row r="262" spans="1:22">
      <c r="A262" s="23" t="s">
        <v>68</v>
      </c>
      <c r="B262" s="26">
        <v>0</v>
      </c>
      <c r="C262" s="26">
        <v>0</v>
      </c>
      <c r="D262" s="26">
        <v>0</v>
      </c>
      <c r="E262" s="26">
        <v>0</v>
      </c>
      <c r="F262" s="27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>
        <v>0</v>
      </c>
      <c r="T262" s="25">
        <v>0</v>
      </c>
      <c r="U262" s="25">
        <v>0</v>
      </c>
      <c r="V262" s="27">
        <v>0</v>
      </c>
    </row>
    <row r="263" spans="1:22">
      <c r="A263" s="8" t="s">
        <v>69</v>
      </c>
      <c r="B263" s="26">
        <v>2</v>
      </c>
      <c r="C263" s="26">
        <v>1</v>
      </c>
      <c r="D263" s="26">
        <v>1</v>
      </c>
      <c r="E263" s="26">
        <v>0</v>
      </c>
      <c r="F263" s="27">
        <v>0</v>
      </c>
      <c r="G263" s="25">
        <v>0</v>
      </c>
      <c r="H263" s="25">
        <v>0</v>
      </c>
      <c r="I263" s="25">
        <v>1</v>
      </c>
      <c r="J263" s="25">
        <v>4</v>
      </c>
      <c r="K263" s="25">
        <v>0</v>
      </c>
      <c r="L263" s="25">
        <v>2</v>
      </c>
      <c r="M263" s="25">
        <v>1</v>
      </c>
      <c r="N263" s="25">
        <v>0</v>
      </c>
      <c r="O263" s="25">
        <v>1</v>
      </c>
      <c r="P263" s="25">
        <v>0</v>
      </c>
      <c r="Q263" s="25">
        <v>0</v>
      </c>
      <c r="R263" s="25">
        <v>3</v>
      </c>
      <c r="S263" s="25">
        <v>2</v>
      </c>
      <c r="T263" s="25">
        <v>19</v>
      </c>
      <c r="U263" s="25">
        <v>0</v>
      </c>
      <c r="V263" s="27">
        <v>0</v>
      </c>
    </row>
    <row r="264" spans="1:22">
      <c r="A264" s="28" t="s">
        <v>70</v>
      </c>
      <c r="B264" s="26">
        <v>109</v>
      </c>
      <c r="C264" s="26">
        <v>3</v>
      </c>
      <c r="D264" s="26">
        <v>21</v>
      </c>
      <c r="E264" s="26">
        <v>8</v>
      </c>
      <c r="F264" s="27">
        <v>47</v>
      </c>
      <c r="G264" s="25">
        <v>29</v>
      </c>
      <c r="H264" s="25">
        <v>31</v>
      </c>
      <c r="I264" s="25">
        <v>4</v>
      </c>
      <c r="J264" s="25">
        <v>20</v>
      </c>
      <c r="K264" s="25">
        <v>21</v>
      </c>
      <c r="L264" s="25">
        <v>13</v>
      </c>
      <c r="M264" s="25">
        <v>16</v>
      </c>
      <c r="N264" s="25">
        <v>14</v>
      </c>
      <c r="O264" s="25">
        <v>10</v>
      </c>
      <c r="P264" s="25">
        <v>20</v>
      </c>
      <c r="Q264" s="25">
        <v>21</v>
      </c>
      <c r="R264" s="25">
        <v>19</v>
      </c>
      <c r="S264" s="25">
        <v>5</v>
      </c>
      <c r="T264" s="25">
        <v>526</v>
      </c>
      <c r="U264" s="25">
        <v>31</v>
      </c>
      <c r="V264" s="27">
        <v>0</v>
      </c>
    </row>
    <row r="265" spans="1:22">
      <c r="A265" s="8" t="s">
        <v>71</v>
      </c>
      <c r="B265" s="26">
        <v>0</v>
      </c>
      <c r="C265" s="26">
        <v>0</v>
      </c>
      <c r="D265" s="26">
        <v>0</v>
      </c>
      <c r="E265" s="26">
        <v>0</v>
      </c>
      <c r="F265" s="27">
        <v>0</v>
      </c>
      <c r="G265" s="25">
        <v>0</v>
      </c>
      <c r="H265" s="25">
        <v>0</v>
      </c>
      <c r="I265" s="25">
        <v>0</v>
      </c>
      <c r="J265" s="25">
        <v>2</v>
      </c>
      <c r="K265" s="25">
        <v>0</v>
      </c>
      <c r="L265" s="25">
        <v>0</v>
      </c>
      <c r="M265" s="25">
        <v>0</v>
      </c>
      <c r="N265" s="25">
        <v>0</v>
      </c>
      <c r="O265" s="25">
        <v>1</v>
      </c>
      <c r="P265" s="25">
        <v>0</v>
      </c>
      <c r="Q265" s="25">
        <v>0</v>
      </c>
      <c r="R265" s="25">
        <v>0</v>
      </c>
      <c r="S265" s="25">
        <v>0</v>
      </c>
      <c r="T265" s="25">
        <v>0</v>
      </c>
      <c r="U265" s="25">
        <v>0</v>
      </c>
      <c r="V265" s="27">
        <v>0</v>
      </c>
    </row>
    <row r="266" spans="1:22">
      <c r="A266" s="19" t="s">
        <v>57</v>
      </c>
      <c r="B266" s="20">
        <f t="shared" ref="B266:U266" si="28">SUM(B263:B265)</f>
        <v>111</v>
      </c>
      <c r="C266" s="20">
        <f t="shared" si="28"/>
        <v>4</v>
      </c>
      <c r="D266" s="20">
        <f t="shared" si="28"/>
        <v>22</v>
      </c>
      <c r="E266" s="20">
        <f t="shared" si="28"/>
        <v>8</v>
      </c>
      <c r="F266" s="21">
        <f t="shared" si="28"/>
        <v>47</v>
      </c>
      <c r="G266" s="22">
        <f t="shared" si="28"/>
        <v>29</v>
      </c>
      <c r="H266" s="22">
        <f t="shared" si="28"/>
        <v>31</v>
      </c>
      <c r="I266" s="22">
        <f t="shared" si="28"/>
        <v>5</v>
      </c>
      <c r="J266" s="22">
        <f t="shared" si="28"/>
        <v>26</v>
      </c>
      <c r="K266" s="22">
        <f t="shared" si="28"/>
        <v>21</v>
      </c>
      <c r="L266" s="22">
        <f t="shared" si="28"/>
        <v>15</v>
      </c>
      <c r="M266" s="22">
        <f t="shared" si="28"/>
        <v>17</v>
      </c>
      <c r="N266" s="22">
        <f t="shared" si="28"/>
        <v>14</v>
      </c>
      <c r="O266" s="22">
        <f t="shared" si="28"/>
        <v>12</v>
      </c>
      <c r="P266" s="22">
        <f t="shared" si="28"/>
        <v>20</v>
      </c>
      <c r="Q266" s="22">
        <f t="shared" si="28"/>
        <v>21</v>
      </c>
      <c r="R266" s="22">
        <f t="shared" si="28"/>
        <v>22</v>
      </c>
      <c r="S266" s="22">
        <f t="shared" si="28"/>
        <v>7</v>
      </c>
      <c r="T266" s="22">
        <f t="shared" si="28"/>
        <v>545</v>
      </c>
      <c r="U266" s="22">
        <f t="shared" si="28"/>
        <v>31</v>
      </c>
      <c r="V266" s="27">
        <v>0</v>
      </c>
    </row>
    <row r="267" spans="1:22">
      <c r="A267" s="23" t="s">
        <v>72</v>
      </c>
      <c r="B267" s="26">
        <v>0</v>
      </c>
      <c r="C267" s="26">
        <v>0</v>
      </c>
      <c r="D267" s="26">
        <v>0</v>
      </c>
      <c r="E267" s="26">
        <v>0</v>
      </c>
      <c r="F267" s="27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>
        <v>0</v>
      </c>
      <c r="T267" s="25">
        <v>0</v>
      </c>
      <c r="U267" s="25">
        <v>0</v>
      </c>
      <c r="V267" s="27">
        <v>0</v>
      </c>
    </row>
    <row r="268" spans="1:22">
      <c r="A268" s="8" t="s">
        <v>73</v>
      </c>
      <c r="B268" s="25">
        <v>0</v>
      </c>
      <c r="C268" s="25">
        <v>0</v>
      </c>
      <c r="D268" s="25">
        <v>0</v>
      </c>
      <c r="E268" s="25">
        <v>0</v>
      </c>
      <c r="F268" s="25">
        <v>0</v>
      </c>
      <c r="G268" s="25">
        <v>0</v>
      </c>
      <c r="H268" s="25">
        <v>0</v>
      </c>
      <c r="I268" s="25">
        <v>0</v>
      </c>
      <c r="J268" s="25">
        <v>0</v>
      </c>
      <c r="K268" s="25">
        <v>0</v>
      </c>
      <c r="L268" s="25">
        <v>0</v>
      </c>
      <c r="M268" s="25">
        <v>0</v>
      </c>
      <c r="N268" s="25">
        <v>0</v>
      </c>
      <c r="O268" s="25">
        <v>0</v>
      </c>
      <c r="P268" s="25">
        <v>0</v>
      </c>
      <c r="Q268" s="25">
        <v>0</v>
      </c>
      <c r="R268" s="25">
        <v>0</v>
      </c>
      <c r="S268" s="25">
        <v>0</v>
      </c>
      <c r="T268" s="25">
        <v>0</v>
      </c>
      <c r="U268" s="25">
        <v>0</v>
      </c>
      <c r="V268" s="27">
        <v>0</v>
      </c>
    </row>
    <row r="269" spans="1:22">
      <c r="A269" s="8" t="s">
        <v>74</v>
      </c>
      <c r="B269" s="26">
        <v>0</v>
      </c>
      <c r="C269" s="26">
        <v>0</v>
      </c>
      <c r="D269" s="26">
        <v>0</v>
      </c>
      <c r="E269" s="26">
        <v>0</v>
      </c>
      <c r="F269" s="27">
        <v>0</v>
      </c>
      <c r="G269" s="25">
        <v>0</v>
      </c>
      <c r="H269" s="25"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</v>
      </c>
      <c r="O269" s="25">
        <v>0</v>
      </c>
      <c r="P269" s="25">
        <v>0</v>
      </c>
      <c r="Q269" s="25">
        <v>0</v>
      </c>
      <c r="R269" s="25">
        <v>0</v>
      </c>
      <c r="S269" s="25">
        <v>0</v>
      </c>
      <c r="T269" s="25">
        <v>0</v>
      </c>
      <c r="U269" s="25">
        <v>0</v>
      </c>
      <c r="V269" s="27">
        <v>0</v>
      </c>
    </row>
    <row r="270" spans="1:22">
      <c r="A270" s="8" t="s">
        <v>75</v>
      </c>
      <c r="B270" s="26">
        <v>0</v>
      </c>
      <c r="C270" s="26">
        <v>0</v>
      </c>
      <c r="D270" s="26">
        <v>0</v>
      </c>
      <c r="E270" s="26">
        <v>0</v>
      </c>
      <c r="F270" s="27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1</v>
      </c>
      <c r="O270" s="25">
        <v>0</v>
      </c>
      <c r="P270" s="25">
        <v>0</v>
      </c>
      <c r="Q270" s="25">
        <v>0</v>
      </c>
      <c r="R270" s="25">
        <v>0</v>
      </c>
      <c r="S270" s="25">
        <v>0</v>
      </c>
      <c r="T270" s="25">
        <v>2</v>
      </c>
      <c r="U270" s="25">
        <v>0</v>
      </c>
      <c r="V270" s="27">
        <v>0</v>
      </c>
    </row>
    <row r="271" spans="1:22">
      <c r="A271" s="8" t="s">
        <v>76</v>
      </c>
      <c r="B271" s="26">
        <v>0</v>
      </c>
      <c r="C271" s="26">
        <v>0</v>
      </c>
      <c r="D271" s="26">
        <v>0</v>
      </c>
      <c r="E271" s="26">
        <v>0</v>
      </c>
      <c r="F271" s="27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>
        <v>0</v>
      </c>
      <c r="T271" s="25">
        <v>0</v>
      </c>
      <c r="U271" s="25">
        <v>0</v>
      </c>
      <c r="V271" s="27">
        <v>0</v>
      </c>
    </row>
    <row r="272" spans="1:22">
      <c r="A272" s="8" t="s">
        <v>77</v>
      </c>
      <c r="B272" s="26">
        <v>0</v>
      </c>
      <c r="C272" s="26">
        <v>0</v>
      </c>
      <c r="D272" s="26">
        <v>0</v>
      </c>
      <c r="E272" s="26">
        <v>0</v>
      </c>
      <c r="F272" s="27">
        <v>0</v>
      </c>
      <c r="G272" s="25">
        <v>0</v>
      </c>
      <c r="H272" s="25">
        <v>0</v>
      </c>
      <c r="I272" s="25">
        <v>0</v>
      </c>
      <c r="J272" s="25">
        <v>0</v>
      </c>
      <c r="K272" s="25">
        <v>0</v>
      </c>
      <c r="L272" s="25">
        <v>0</v>
      </c>
      <c r="M272" s="25">
        <v>0</v>
      </c>
      <c r="N272" s="25">
        <v>0</v>
      </c>
      <c r="O272" s="25">
        <v>0</v>
      </c>
      <c r="P272" s="25">
        <v>0</v>
      </c>
      <c r="Q272" s="25">
        <v>0</v>
      </c>
      <c r="R272" s="25">
        <v>0</v>
      </c>
      <c r="S272" s="25">
        <v>0</v>
      </c>
      <c r="T272" s="25">
        <v>0</v>
      </c>
      <c r="U272" s="25">
        <v>0</v>
      </c>
      <c r="V272" s="27">
        <v>0</v>
      </c>
    </row>
    <row r="273" spans="1:22">
      <c r="A273" s="8" t="s">
        <v>78</v>
      </c>
      <c r="B273" s="26">
        <v>0</v>
      </c>
      <c r="C273" s="26">
        <v>0</v>
      </c>
      <c r="D273" s="26">
        <v>0</v>
      </c>
      <c r="E273" s="26">
        <v>0</v>
      </c>
      <c r="F273" s="27">
        <v>0</v>
      </c>
      <c r="G273" s="25">
        <v>0</v>
      </c>
      <c r="H273" s="25">
        <v>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  <c r="N273" s="25">
        <v>0</v>
      </c>
      <c r="O273" s="25">
        <v>0</v>
      </c>
      <c r="P273" s="25">
        <v>0</v>
      </c>
      <c r="Q273" s="25">
        <v>0</v>
      </c>
      <c r="R273" s="25">
        <v>0</v>
      </c>
      <c r="S273" s="25">
        <v>0</v>
      </c>
      <c r="T273" s="25">
        <v>0</v>
      </c>
      <c r="U273" s="25">
        <v>0</v>
      </c>
      <c r="V273" s="27">
        <v>0</v>
      </c>
    </row>
    <row r="274" spans="1:22">
      <c r="A274" s="19" t="s">
        <v>57</v>
      </c>
      <c r="B274" s="20">
        <f t="shared" ref="B274:U274" si="29">SUM(B268:B273)</f>
        <v>0</v>
      </c>
      <c r="C274" s="20">
        <f t="shared" si="29"/>
        <v>0</v>
      </c>
      <c r="D274" s="20">
        <f t="shared" si="29"/>
        <v>0</v>
      </c>
      <c r="E274" s="20">
        <f t="shared" si="29"/>
        <v>0</v>
      </c>
      <c r="F274" s="21">
        <f t="shared" si="29"/>
        <v>0</v>
      </c>
      <c r="G274" s="22">
        <f t="shared" si="29"/>
        <v>0</v>
      </c>
      <c r="H274" s="22">
        <f t="shared" si="29"/>
        <v>0</v>
      </c>
      <c r="I274" s="22">
        <f t="shared" si="29"/>
        <v>0</v>
      </c>
      <c r="J274" s="22">
        <f t="shared" si="29"/>
        <v>0</v>
      </c>
      <c r="K274" s="22">
        <f t="shared" si="29"/>
        <v>0</v>
      </c>
      <c r="L274" s="22">
        <f t="shared" si="29"/>
        <v>0</v>
      </c>
      <c r="M274" s="22">
        <f t="shared" si="29"/>
        <v>0</v>
      </c>
      <c r="N274" s="22">
        <f t="shared" si="29"/>
        <v>1</v>
      </c>
      <c r="O274" s="22">
        <f t="shared" si="29"/>
        <v>0</v>
      </c>
      <c r="P274" s="22">
        <f t="shared" si="29"/>
        <v>0</v>
      </c>
      <c r="Q274" s="22">
        <f t="shared" si="29"/>
        <v>0</v>
      </c>
      <c r="R274" s="22">
        <f t="shared" si="29"/>
        <v>0</v>
      </c>
      <c r="S274" s="22">
        <f t="shared" si="29"/>
        <v>0</v>
      </c>
      <c r="T274" s="22">
        <f t="shared" si="29"/>
        <v>2</v>
      </c>
      <c r="U274" s="22">
        <f t="shared" si="29"/>
        <v>0</v>
      </c>
      <c r="V274" s="27">
        <v>0</v>
      </c>
    </row>
    <row r="275" spans="1:22">
      <c r="A275" s="24" t="s">
        <v>79</v>
      </c>
      <c r="B275" s="26">
        <v>0</v>
      </c>
      <c r="C275" s="26">
        <v>0</v>
      </c>
      <c r="D275" s="26">
        <v>0</v>
      </c>
      <c r="E275" s="26">
        <v>0</v>
      </c>
      <c r="F275" s="27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>
        <v>0</v>
      </c>
      <c r="T275" s="25">
        <v>0</v>
      </c>
      <c r="U275" s="25">
        <v>0</v>
      </c>
      <c r="V275" s="27">
        <v>0</v>
      </c>
    </row>
    <row r="276" spans="1:22">
      <c r="A276" s="8" t="s">
        <v>80</v>
      </c>
      <c r="B276" s="26">
        <v>0</v>
      </c>
      <c r="C276" s="26">
        <v>0</v>
      </c>
      <c r="D276" s="26">
        <v>0</v>
      </c>
      <c r="E276" s="26">
        <v>0</v>
      </c>
      <c r="F276" s="27">
        <v>1</v>
      </c>
      <c r="G276" s="25">
        <v>0</v>
      </c>
      <c r="H276" s="25">
        <v>1</v>
      </c>
      <c r="I276" s="25">
        <v>0</v>
      </c>
      <c r="J276" s="25">
        <v>1</v>
      </c>
      <c r="K276" s="25">
        <v>0</v>
      </c>
      <c r="L276" s="25">
        <v>0</v>
      </c>
      <c r="M276" s="25">
        <v>0</v>
      </c>
      <c r="N276" s="25">
        <v>2</v>
      </c>
      <c r="O276" s="25">
        <v>0</v>
      </c>
      <c r="P276" s="25">
        <v>0</v>
      </c>
      <c r="Q276" s="25">
        <v>0</v>
      </c>
      <c r="R276" s="25">
        <v>3</v>
      </c>
      <c r="S276" s="25">
        <v>0</v>
      </c>
      <c r="T276" s="25">
        <v>4</v>
      </c>
      <c r="U276" s="25">
        <v>0</v>
      </c>
      <c r="V276" s="27">
        <v>0</v>
      </c>
    </row>
    <row r="277" spans="1:22">
      <c r="A277" s="8" t="s">
        <v>81</v>
      </c>
      <c r="B277" s="26">
        <v>1</v>
      </c>
      <c r="C277" s="26">
        <v>0</v>
      </c>
      <c r="D277" s="26">
        <v>0</v>
      </c>
      <c r="E277" s="26">
        <v>0</v>
      </c>
      <c r="F277" s="27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1</v>
      </c>
      <c r="N277" s="25">
        <v>0</v>
      </c>
      <c r="O277" s="25">
        <v>0</v>
      </c>
      <c r="P277" s="25">
        <v>0</v>
      </c>
      <c r="Q277" s="25">
        <v>0</v>
      </c>
      <c r="R277" s="25">
        <v>1</v>
      </c>
      <c r="S277" s="25">
        <v>0</v>
      </c>
      <c r="T277" s="25">
        <v>1</v>
      </c>
      <c r="U277" s="25">
        <v>0</v>
      </c>
      <c r="V277" s="27">
        <v>0</v>
      </c>
    </row>
    <row r="278" spans="1:22">
      <c r="A278" s="8" t="s">
        <v>82</v>
      </c>
      <c r="B278" s="26">
        <v>2</v>
      </c>
      <c r="C278" s="26">
        <v>0</v>
      </c>
      <c r="D278" s="26">
        <v>0</v>
      </c>
      <c r="E278" s="26">
        <v>0</v>
      </c>
      <c r="F278" s="27">
        <v>2</v>
      </c>
      <c r="G278" s="25">
        <v>0</v>
      </c>
      <c r="H278" s="25">
        <v>1</v>
      </c>
      <c r="I278" s="25">
        <v>0</v>
      </c>
      <c r="J278" s="25">
        <v>0</v>
      </c>
      <c r="K278" s="25">
        <v>0</v>
      </c>
      <c r="L278" s="25">
        <v>0</v>
      </c>
      <c r="M278" s="25">
        <v>0</v>
      </c>
      <c r="N278" s="25">
        <v>0</v>
      </c>
      <c r="O278" s="25">
        <v>0</v>
      </c>
      <c r="P278" s="25">
        <v>0</v>
      </c>
      <c r="Q278" s="25">
        <v>0</v>
      </c>
      <c r="R278" s="25">
        <v>1</v>
      </c>
      <c r="S278" s="25">
        <v>0</v>
      </c>
      <c r="T278" s="25">
        <v>1</v>
      </c>
      <c r="U278" s="25">
        <v>0</v>
      </c>
      <c r="V278" s="27">
        <v>0</v>
      </c>
    </row>
    <row r="279" spans="1:22">
      <c r="A279" s="8" t="s">
        <v>83</v>
      </c>
      <c r="B279" s="26">
        <v>0</v>
      </c>
      <c r="C279" s="26">
        <v>0</v>
      </c>
      <c r="D279" s="26">
        <v>0</v>
      </c>
      <c r="E279" s="26">
        <v>0</v>
      </c>
      <c r="F279" s="27">
        <v>3</v>
      </c>
      <c r="G279" s="25">
        <v>4</v>
      </c>
      <c r="H279" s="25">
        <v>1</v>
      </c>
      <c r="I279" s="25">
        <v>0</v>
      </c>
      <c r="J279" s="25">
        <v>0</v>
      </c>
      <c r="K279" s="25">
        <v>0</v>
      </c>
      <c r="L279" s="25">
        <v>0</v>
      </c>
      <c r="M279" s="25">
        <v>0</v>
      </c>
      <c r="N279" s="25">
        <v>1</v>
      </c>
      <c r="O279" s="25">
        <v>1</v>
      </c>
      <c r="P279" s="25">
        <v>1</v>
      </c>
      <c r="Q279" s="25">
        <v>0</v>
      </c>
      <c r="R279" s="25">
        <v>0</v>
      </c>
      <c r="S279" s="25">
        <v>0</v>
      </c>
      <c r="T279" s="25">
        <v>6</v>
      </c>
      <c r="U279" s="25">
        <v>0</v>
      </c>
      <c r="V279" s="27">
        <v>0</v>
      </c>
    </row>
    <row r="280" spans="1:22">
      <c r="A280" s="8" t="s">
        <v>84</v>
      </c>
      <c r="B280" s="26">
        <v>0</v>
      </c>
      <c r="C280" s="26">
        <v>0</v>
      </c>
      <c r="D280" s="26">
        <v>0</v>
      </c>
      <c r="E280" s="26">
        <v>0</v>
      </c>
      <c r="F280" s="27">
        <v>0</v>
      </c>
      <c r="G280" s="25">
        <v>1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>
        <v>0</v>
      </c>
      <c r="T280" s="25">
        <v>0</v>
      </c>
      <c r="U280" s="25">
        <v>0</v>
      </c>
      <c r="V280" s="27">
        <v>0</v>
      </c>
    </row>
    <row r="281" spans="1:22">
      <c r="A281" s="8" t="s">
        <v>85</v>
      </c>
      <c r="B281" s="26">
        <v>0</v>
      </c>
      <c r="C281" s="26">
        <v>0</v>
      </c>
      <c r="D281" s="26">
        <v>0</v>
      </c>
      <c r="E281" s="26">
        <v>0</v>
      </c>
      <c r="F281" s="27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1</v>
      </c>
      <c r="R281" s="25">
        <v>0</v>
      </c>
      <c r="S281" s="25">
        <v>0</v>
      </c>
      <c r="T281" s="25">
        <v>0</v>
      </c>
      <c r="U281" s="25">
        <v>0</v>
      </c>
      <c r="V281" s="27">
        <v>0</v>
      </c>
    </row>
    <row r="282" spans="1:22">
      <c r="A282" s="8" t="s">
        <v>86</v>
      </c>
      <c r="B282" s="26">
        <v>0</v>
      </c>
      <c r="C282" s="26">
        <v>0</v>
      </c>
      <c r="D282" s="26">
        <v>0</v>
      </c>
      <c r="E282" s="26">
        <v>0</v>
      </c>
      <c r="F282" s="27">
        <v>0</v>
      </c>
      <c r="G282" s="25">
        <v>0</v>
      </c>
      <c r="H282" s="25">
        <v>0</v>
      </c>
      <c r="I282" s="25">
        <v>0</v>
      </c>
      <c r="J282" s="25">
        <v>0</v>
      </c>
      <c r="K282" s="25">
        <v>0</v>
      </c>
      <c r="L282" s="25">
        <v>0</v>
      </c>
      <c r="M282" s="25">
        <v>0</v>
      </c>
      <c r="N282" s="25">
        <v>0</v>
      </c>
      <c r="O282" s="25">
        <v>0</v>
      </c>
      <c r="P282" s="25">
        <v>0</v>
      </c>
      <c r="Q282" s="25">
        <v>0</v>
      </c>
      <c r="R282" s="25">
        <v>0</v>
      </c>
      <c r="S282" s="25">
        <v>0</v>
      </c>
      <c r="T282" s="25">
        <v>0</v>
      </c>
      <c r="U282" s="25">
        <v>0</v>
      </c>
      <c r="V282" s="27">
        <v>0</v>
      </c>
    </row>
    <row r="283" spans="1:22">
      <c r="A283" s="8" t="s">
        <v>87</v>
      </c>
      <c r="B283" s="26">
        <v>0</v>
      </c>
      <c r="C283" s="26">
        <v>0</v>
      </c>
      <c r="D283" s="26">
        <v>0</v>
      </c>
      <c r="E283" s="26">
        <v>0</v>
      </c>
      <c r="F283" s="27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25">
        <v>0</v>
      </c>
      <c r="M283" s="25">
        <v>0</v>
      </c>
      <c r="N283" s="25">
        <v>0</v>
      </c>
      <c r="O283" s="25">
        <v>0</v>
      </c>
      <c r="P283" s="25">
        <v>0</v>
      </c>
      <c r="Q283" s="25">
        <v>0</v>
      </c>
      <c r="R283" s="25">
        <v>0</v>
      </c>
      <c r="S283" s="25">
        <v>0</v>
      </c>
      <c r="T283" s="25">
        <v>0</v>
      </c>
      <c r="U283" s="25">
        <v>0</v>
      </c>
      <c r="V283" s="27">
        <v>0</v>
      </c>
    </row>
    <row r="284" spans="1:22">
      <c r="A284" s="8" t="s">
        <v>88</v>
      </c>
      <c r="B284" s="26">
        <v>0</v>
      </c>
      <c r="C284" s="26">
        <v>0</v>
      </c>
      <c r="D284" s="26">
        <v>0</v>
      </c>
      <c r="E284" s="26">
        <v>0</v>
      </c>
      <c r="F284" s="27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>
        <v>0</v>
      </c>
      <c r="T284" s="25">
        <v>0</v>
      </c>
      <c r="U284" s="25">
        <v>0</v>
      </c>
      <c r="V284" s="27">
        <v>0</v>
      </c>
    </row>
    <row r="285" spans="1:22">
      <c r="A285" s="8" t="s">
        <v>89</v>
      </c>
      <c r="B285" s="26">
        <v>0</v>
      </c>
      <c r="C285" s="26">
        <v>0</v>
      </c>
      <c r="D285" s="26">
        <v>0</v>
      </c>
      <c r="E285" s="26">
        <v>0</v>
      </c>
      <c r="F285" s="27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>
        <v>0</v>
      </c>
      <c r="T285" s="25">
        <v>0</v>
      </c>
      <c r="U285" s="25">
        <v>0</v>
      </c>
      <c r="V285" s="27">
        <v>0</v>
      </c>
    </row>
    <row r="286" spans="1:22">
      <c r="A286" s="8" t="s">
        <v>90</v>
      </c>
      <c r="B286" s="26">
        <v>0</v>
      </c>
      <c r="C286" s="26">
        <v>0</v>
      </c>
      <c r="D286" s="26">
        <v>0</v>
      </c>
      <c r="E286" s="26">
        <v>0</v>
      </c>
      <c r="F286" s="27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>
        <v>0</v>
      </c>
      <c r="T286" s="25">
        <v>0</v>
      </c>
      <c r="U286" s="25">
        <v>0</v>
      </c>
      <c r="V286" s="27">
        <v>0</v>
      </c>
    </row>
    <row r="287" spans="1:22">
      <c r="A287" s="8" t="s">
        <v>91</v>
      </c>
      <c r="B287" s="26">
        <v>0</v>
      </c>
      <c r="C287" s="26">
        <v>0</v>
      </c>
      <c r="D287" s="26">
        <v>0</v>
      </c>
      <c r="E287" s="26">
        <v>0</v>
      </c>
      <c r="F287" s="27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>
        <v>0</v>
      </c>
      <c r="T287" s="25">
        <v>0</v>
      </c>
      <c r="U287" s="25">
        <v>0</v>
      </c>
      <c r="V287" s="27">
        <v>0</v>
      </c>
    </row>
    <row r="288" spans="1:22">
      <c r="A288" s="8" t="s">
        <v>92</v>
      </c>
      <c r="B288" s="26">
        <v>0</v>
      </c>
      <c r="C288" s="26">
        <v>0</v>
      </c>
      <c r="D288" s="26">
        <v>0</v>
      </c>
      <c r="E288" s="26">
        <v>0</v>
      </c>
      <c r="F288" s="27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25">
        <v>0</v>
      </c>
      <c r="M288" s="25">
        <v>0</v>
      </c>
      <c r="N288" s="25">
        <v>0</v>
      </c>
      <c r="O288" s="25">
        <v>0</v>
      </c>
      <c r="P288" s="25">
        <v>0</v>
      </c>
      <c r="Q288" s="25">
        <v>0</v>
      </c>
      <c r="R288" s="25">
        <v>0</v>
      </c>
      <c r="S288" s="25">
        <v>0</v>
      </c>
      <c r="T288" s="25">
        <v>1</v>
      </c>
      <c r="U288" s="25">
        <v>0</v>
      </c>
      <c r="V288" s="27">
        <v>0</v>
      </c>
    </row>
    <row r="289" spans="1:22">
      <c r="A289" s="8" t="s">
        <v>93</v>
      </c>
      <c r="B289" s="26">
        <v>0</v>
      </c>
      <c r="C289" s="26">
        <v>0</v>
      </c>
      <c r="D289" s="26">
        <v>1</v>
      </c>
      <c r="E289" s="26">
        <v>0</v>
      </c>
      <c r="F289" s="27">
        <v>1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25">
        <v>0</v>
      </c>
      <c r="M289" s="25">
        <v>0</v>
      </c>
      <c r="N289" s="25">
        <v>1</v>
      </c>
      <c r="O289" s="25">
        <v>1</v>
      </c>
      <c r="P289" s="25">
        <v>0</v>
      </c>
      <c r="Q289" s="25">
        <v>0</v>
      </c>
      <c r="R289" s="25">
        <v>0</v>
      </c>
      <c r="S289" s="25">
        <v>0</v>
      </c>
      <c r="T289" s="25">
        <v>4</v>
      </c>
      <c r="U289" s="25">
        <v>0</v>
      </c>
      <c r="V289" s="27">
        <v>0</v>
      </c>
    </row>
    <row r="290" spans="1:22">
      <c r="A290" s="8" t="s">
        <v>94</v>
      </c>
      <c r="B290" s="26">
        <v>0</v>
      </c>
      <c r="C290" s="26">
        <v>0</v>
      </c>
      <c r="D290" s="26">
        <v>0</v>
      </c>
      <c r="E290" s="26">
        <v>0</v>
      </c>
      <c r="F290" s="27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>
        <v>0</v>
      </c>
      <c r="T290" s="25">
        <v>0</v>
      </c>
      <c r="U290" s="25">
        <v>0</v>
      </c>
      <c r="V290" s="27">
        <v>0</v>
      </c>
    </row>
    <row r="291" spans="1:22">
      <c r="A291" s="8" t="s">
        <v>95</v>
      </c>
      <c r="B291" s="26">
        <v>0</v>
      </c>
      <c r="C291" s="26">
        <v>0</v>
      </c>
      <c r="D291" s="26">
        <v>0</v>
      </c>
      <c r="E291" s="26">
        <v>0</v>
      </c>
      <c r="F291" s="27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1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>
        <v>0</v>
      </c>
      <c r="T291" s="25">
        <v>0</v>
      </c>
      <c r="U291" s="25">
        <v>0</v>
      </c>
      <c r="V291" s="27">
        <v>0</v>
      </c>
    </row>
    <row r="292" spans="1:22">
      <c r="A292" s="8" t="s">
        <v>96</v>
      </c>
      <c r="B292" s="26">
        <v>0</v>
      </c>
      <c r="C292" s="26">
        <v>0</v>
      </c>
      <c r="D292" s="26">
        <v>0</v>
      </c>
      <c r="E292" s="26">
        <v>0</v>
      </c>
      <c r="F292" s="27">
        <v>0</v>
      </c>
      <c r="G292" s="25">
        <v>0</v>
      </c>
      <c r="H292" s="25">
        <v>0</v>
      </c>
      <c r="I292" s="25">
        <v>0</v>
      </c>
      <c r="J292" s="25">
        <v>0</v>
      </c>
      <c r="K292" s="25">
        <v>0</v>
      </c>
      <c r="L292" s="25">
        <v>0</v>
      </c>
      <c r="M292" s="25">
        <v>0</v>
      </c>
      <c r="N292" s="25">
        <v>0</v>
      </c>
      <c r="O292" s="25">
        <v>0</v>
      </c>
      <c r="P292" s="25">
        <v>0</v>
      </c>
      <c r="Q292" s="25">
        <v>0</v>
      </c>
      <c r="R292" s="25">
        <v>0</v>
      </c>
      <c r="S292" s="25">
        <v>0</v>
      </c>
      <c r="T292" s="25">
        <v>0</v>
      </c>
      <c r="U292" s="25">
        <v>0</v>
      </c>
      <c r="V292" s="27">
        <v>0</v>
      </c>
    </row>
    <row r="293" spans="1:22">
      <c r="A293" s="8" t="s">
        <v>97</v>
      </c>
      <c r="B293" s="26">
        <v>0</v>
      </c>
      <c r="C293" s="26">
        <v>0</v>
      </c>
      <c r="D293" s="26">
        <v>0</v>
      </c>
      <c r="E293" s="26">
        <v>0</v>
      </c>
      <c r="F293" s="27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25">
        <v>0</v>
      </c>
      <c r="M293" s="25">
        <v>0</v>
      </c>
      <c r="N293" s="25">
        <v>0</v>
      </c>
      <c r="O293" s="25">
        <v>0</v>
      </c>
      <c r="P293" s="25">
        <v>0</v>
      </c>
      <c r="Q293" s="25">
        <v>0</v>
      </c>
      <c r="R293" s="25">
        <v>0</v>
      </c>
      <c r="S293" s="25">
        <v>0</v>
      </c>
      <c r="T293" s="25">
        <v>0</v>
      </c>
      <c r="U293" s="25">
        <v>0</v>
      </c>
      <c r="V293" s="27">
        <v>0</v>
      </c>
    </row>
    <row r="294" spans="1:22">
      <c r="A294" s="19" t="s">
        <v>57</v>
      </c>
      <c r="B294" s="20">
        <f t="shared" ref="B294:U294" si="30">SUM(B276:B293)</f>
        <v>3</v>
      </c>
      <c r="C294" s="20">
        <f t="shared" si="30"/>
        <v>0</v>
      </c>
      <c r="D294" s="20">
        <f t="shared" si="30"/>
        <v>1</v>
      </c>
      <c r="E294" s="20">
        <f t="shared" si="30"/>
        <v>0</v>
      </c>
      <c r="F294" s="21">
        <f t="shared" si="30"/>
        <v>7</v>
      </c>
      <c r="G294" s="22">
        <f t="shared" si="30"/>
        <v>5</v>
      </c>
      <c r="H294" s="22">
        <f t="shared" si="30"/>
        <v>3</v>
      </c>
      <c r="I294" s="22">
        <f t="shared" si="30"/>
        <v>0</v>
      </c>
      <c r="J294" s="22">
        <f t="shared" si="30"/>
        <v>1</v>
      </c>
      <c r="K294" s="22">
        <f t="shared" si="30"/>
        <v>0</v>
      </c>
      <c r="L294" s="22">
        <f t="shared" si="30"/>
        <v>0</v>
      </c>
      <c r="M294" s="22">
        <f t="shared" si="30"/>
        <v>2</v>
      </c>
      <c r="N294" s="22">
        <f t="shared" si="30"/>
        <v>4</v>
      </c>
      <c r="O294" s="22">
        <f t="shared" si="30"/>
        <v>2</v>
      </c>
      <c r="P294" s="22">
        <f t="shared" si="30"/>
        <v>1</v>
      </c>
      <c r="Q294" s="22">
        <f t="shared" si="30"/>
        <v>1</v>
      </c>
      <c r="R294" s="22">
        <f t="shared" si="30"/>
        <v>5</v>
      </c>
      <c r="S294" s="22">
        <f t="shared" si="30"/>
        <v>0</v>
      </c>
      <c r="T294" s="22">
        <f t="shared" si="30"/>
        <v>17</v>
      </c>
      <c r="U294" s="22">
        <f t="shared" si="30"/>
        <v>0</v>
      </c>
      <c r="V294" s="27">
        <v>0</v>
      </c>
    </row>
    <row r="295" spans="1:22" ht="30">
      <c r="A295" s="24" t="s">
        <v>98</v>
      </c>
      <c r="B295" s="26">
        <v>0</v>
      </c>
      <c r="C295" s="26">
        <v>0</v>
      </c>
      <c r="D295" s="26">
        <v>0</v>
      </c>
      <c r="E295" s="26">
        <v>0</v>
      </c>
      <c r="F295" s="27">
        <v>0</v>
      </c>
      <c r="G295" s="25">
        <v>0</v>
      </c>
      <c r="H295" s="25">
        <v>0</v>
      </c>
      <c r="I295" s="25">
        <v>0</v>
      </c>
      <c r="J295" s="25">
        <v>0</v>
      </c>
      <c r="K295" s="25">
        <v>0</v>
      </c>
      <c r="L295" s="25">
        <v>0</v>
      </c>
      <c r="M295" s="25">
        <v>0</v>
      </c>
      <c r="N295" s="25">
        <v>0</v>
      </c>
      <c r="O295" s="25">
        <v>0</v>
      </c>
      <c r="P295" s="25">
        <v>0</v>
      </c>
      <c r="Q295" s="25">
        <v>0</v>
      </c>
      <c r="R295" s="25">
        <v>0</v>
      </c>
      <c r="S295" s="25">
        <v>0</v>
      </c>
      <c r="T295" s="25">
        <v>0</v>
      </c>
      <c r="U295" s="25">
        <v>0</v>
      </c>
      <c r="V295" s="27">
        <v>0</v>
      </c>
    </row>
    <row r="296" spans="1:22">
      <c r="A296" s="44" t="s">
        <v>99</v>
      </c>
      <c r="B296" s="26">
        <v>0</v>
      </c>
      <c r="C296" s="26">
        <v>0</v>
      </c>
      <c r="D296" s="26">
        <v>1</v>
      </c>
      <c r="E296" s="26">
        <v>0</v>
      </c>
      <c r="F296" s="27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25">
        <v>0</v>
      </c>
      <c r="M296" s="25">
        <v>0</v>
      </c>
      <c r="N296" s="25">
        <v>0</v>
      </c>
      <c r="O296" s="25">
        <v>0</v>
      </c>
      <c r="P296" s="25">
        <v>0</v>
      </c>
      <c r="Q296" s="25">
        <v>1</v>
      </c>
      <c r="R296" s="25">
        <v>0</v>
      </c>
      <c r="S296" s="25">
        <v>0</v>
      </c>
      <c r="T296" s="25">
        <v>0</v>
      </c>
      <c r="U296" s="25">
        <v>0</v>
      </c>
      <c r="V296" s="27">
        <v>0</v>
      </c>
    </row>
    <row r="297" spans="1:22">
      <c r="A297" s="8" t="s">
        <v>100</v>
      </c>
      <c r="B297" s="26">
        <v>0</v>
      </c>
      <c r="C297" s="26">
        <v>0</v>
      </c>
      <c r="D297" s="26">
        <v>0</v>
      </c>
      <c r="E297" s="26">
        <v>0</v>
      </c>
      <c r="F297" s="27">
        <v>0</v>
      </c>
      <c r="G297" s="25">
        <v>0</v>
      </c>
      <c r="H297" s="25">
        <v>1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>
        <v>0</v>
      </c>
      <c r="T297" s="25">
        <v>0</v>
      </c>
      <c r="U297" s="25">
        <v>0</v>
      </c>
      <c r="V297" s="27">
        <v>0</v>
      </c>
    </row>
    <row r="298" spans="1:22">
      <c r="A298" s="8" t="s">
        <v>101</v>
      </c>
      <c r="B298" s="26">
        <v>0</v>
      </c>
      <c r="C298" s="26">
        <v>0</v>
      </c>
      <c r="D298" s="26">
        <v>0</v>
      </c>
      <c r="E298" s="26">
        <v>0</v>
      </c>
      <c r="F298" s="27">
        <v>0</v>
      </c>
      <c r="G298" s="25">
        <v>0</v>
      </c>
      <c r="H298" s="25">
        <v>0</v>
      </c>
      <c r="I298" s="25">
        <v>0</v>
      </c>
      <c r="J298" s="25">
        <v>1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>
        <v>0</v>
      </c>
      <c r="T298" s="25">
        <v>1</v>
      </c>
      <c r="U298" s="25">
        <v>0</v>
      </c>
      <c r="V298" s="27">
        <v>0</v>
      </c>
    </row>
    <row r="299" spans="1:22">
      <c r="A299" s="8" t="s">
        <v>102</v>
      </c>
      <c r="B299" s="26">
        <v>0</v>
      </c>
      <c r="C299" s="26">
        <v>0</v>
      </c>
      <c r="D299" s="26">
        <v>0</v>
      </c>
      <c r="E299" s="26">
        <v>0</v>
      </c>
      <c r="F299" s="27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1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>
        <v>0</v>
      </c>
      <c r="T299" s="25">
        <v>0</v>
      </c>
      <c r="U299" s="25">
        <v>0</v>
      </c>
      <c r="V299" s="27">
        <v>0</v>
      </c>
    </row>
    <row r="300" spans="1:22">
      <c r="A300" s="8" t="s">
        <v>103</v>
      </c>
      <c r="B300" s="26">
        <v>0</v>
      </c>
      <c r="C300" s="26">
        <v>0</v>
      </c>
      <c r="D300" s="26">
        <v>0</v>
      </c>
      <c r="E300" s="26">
        <v>0</v>
      </c>
      <c r="F300" s="27">
        <v>0</v>
      </c>
      <c r="G300" s="25">
        <v>0</v>
      </c>
      <c r="H300" s="25">
        <v>0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  <c r="N300" s="25">
        <v>0</v>
      </c>
      <c r="O300" s="25">
        <v>0</v>
      </c>
      <c r="P300" s="25">
        <v>0</v>
      </c>
      <c r="Q300" s="25">
        <v>0</v>
      </c>
      <c r="R300" s="25">
        <v>0</v>
      </c>
      <c r="S300" s="25">
        <v>0</v>
      </c>
      <c r="T300" s="25">
        <v>0</v>
      </c>
      <c r="U300" s="25">
        <v>0</v>
      </c>
      <c r="V300" s="27">
        <v>0</v>
      </c>
    </row>
    <row r="301" spans="1:22">
      <c r="A301" s="8" t="s">
        <v>104</v>
      </c>
      <c r="B301" s="26">
        <v>0</v>
      </c>
      <c r="C301" s="26">
        <v>0</v>
      </c>
      <c r="D301" s="26">
        <v>0</v>
      </c>
      <c r="E301" s="26">
        <v>0</v>
      </c>
      <c r="F301" s="27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25">
        <v>0</v>
      </c>
      <c r="M301" s="25">
        <v>0</v>
      </c>
      <c r="N301" s="25">
        <v>0</v>
      </c>
      <c r="O301" s="25">
        <v>0</v>
      </c>
      <c r="P301" s="25">
        <v>0</v>
      </c>
      <c r="Q301" s="25">
        <v>0</v>
      </c>
      <c r="R301" s="25">
        <v>0</v>
      </c>
      <c r="S301" s="25">
        <v>0</v>
      </c>
      <c r="T301" s="25">
        <v>0</v>
      </c>
      <c r="U301" s="25">
        <v>0</v>
      </c>
      <c r="V301" s="27">
        <v>0</v>
      </c>
    </row>
    <row r="302" spans="1:22">
      <c r="A302" s="8" t="s">
        <v>105</v>
      </c>
      <c r="B302" s="26">
        <v>0</v>
      </c>
      <c r="C302" s="26">
        <v>0</v>
      </c>
      <c r="D302" s="26">
        <v>0</v>
      </c>
      <c r="E302" s="26">
        <v>0</v>
      </c>
      <c r="F302" s="27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>
        <v>0</v>
      </c>
      <c r="T302" s="25">
        <v>0</v>
      </c>
      <c r="U302" s="25">
        <v>0</v>
      </c>
      <c r="V302" s="27">
        <v>0</v>
      </c>
    </row>
    <row r="303" spans="1:22">
      <c r="A303" s="19" t="s">
        <v>57</v>
      </c>
      <c r="B303" s="20">
        <f t="shared" ref="B303:U303" si="31">SUM(B296:B302)</f>
        <v>0</v>
      </c>
      <c r="C303" s="20">
        <f t="shared" si="31"/>
        <v>0</v>
      </c>
      <c r="D303" s="20">
        <f t="shared" si="31"/>
        <v>1</v>
      </c>
      <c r="E303" s="20">
        <f t="shared" si="31"/>
        <v>0</v>
      </c>
      <c r="F303" s="21">
        <f t="shared" si="31"/>
        <v>0</v>
      </c>
      <c r="G303" s="22">
        <f t="shared" si="31"/>
        <v>0</v>
      </c>
      <c r="H303" s="22">
        <f t="shared" si="31"/>
        <v>1</v>
      </c>
      <c r="I303" s="22">
        <f t="shared" si="31"/>
        <v>0</v>
      </c>
      <c r="J303" s="22">
        <f t="shared" si="31"/>
        <v>1</v>
      </c>
      <c r="K303" s="22">
        <f t="shared" si="31"/>
        <v>1</v>
      </c>
      <c r="L303" s="22">
        <f t="shared" si="31"/>
        <v>0</v>
      </c>
      <c r="M303" s="22">
        <f t="shared" si="31"/>
        <v>0</v>
      </c>
      <c r="N303" s="22">
        <f t="shared" si="31"/>
        <v>0</v>
      </c>
      <c r="O303" s="22">
        <f t="shared" si="31"/>
        <v>0</v>
      </c>
      <c r="P303" s="22">
        <f t="shared" si="31"/>
        <v>0</v>
      </c>
      <c r="Q303" s="22">
        <f t="shared" si="31"/>
        <v>1</v>
      </c>
      <c r="R303" s="22">
        <f t="shared" si="31"/>
        <v>0</v>
      </c>
      <c r="S303" s="22">
        <f t="shared" si="31"/>
        <v>0</v>
      </c>
      <c r="T303" s="22">
        <f t="shared" si="31"/>
        <v>1</v>
      </c>
      <c r="U303" s="22">
        <f t="shared" si="31"/>
        <v>0</v>
      </c>
      <c r="V303" s="27">
        <v>0</v>
      </c>
    </row>
    <row r="304" spans="1:22">
      <c r="A304" s="19" t="s">
        <v>106</v>
      </c>
      <c r="B304" s="20">
        <v>0</v>
      </c>
      <c r="C304" s="20">
        <v>0</v>
      </c>
      <c r="D304" s="20">
        <v>0</v>
      </c>
      <c r="E304" s="20">
        <v>0</v>
      </c>
      <c r="F304" s="21">
        <v>0</v>
      </c>
      <c r="G304" s="22">
        <v>0</v>
      </c>
      <c r="H304" s="22">
        <v>0</v>
      </c>
      <c r="I304" s="22">
        <v>0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0</v>
      </c>
      <c r="P304" s="22">
        <v>0</v>
      </c>
      <c r="Q304" s="22">
        <v>0</v>
      </c>
      <c r="R304" s="22">
        <v>0</v>
      </c>
      <c r="S304" s="22">
        <v>0</v>
      </c>
      <c r="T304" s="22">
        <v>0</v>
      </c>
      <c r="U304" s="22">
        <v>0</v>
      </c>
      <c r="V304" s="27">
        <v>0</v>
      </c>
    </row>
    <row r="305" spans="1:22">
      <c r="A305" s="8" t="s">
        <v>107</v>
      </c>
      <c r="B305" s="26">
        <v>0</v>
      </c>
      <c r="C305" s="26">
        <v>0</v>
      </c>
      <c r="D305" s="26">
        <v>0</v>
      </c>
      <c r="E305" s="26">
        <v>0</v>
      </c>
      <c r="F305" s="27">
        <v>0</v>
      </c>
      <c r="G305" s="25">
        <v>0</v>
      </c>
      <c r="H305" s="25">
        <v>0</v>
      </c>
      <c r="I305" s="25">
        <v>0</v>
      </c>
      <c r="J305" s="25">
        <v>1</v>
      </c>
      <c r="K305" s="25">
        <v>0</v>
      </c>
      <c r="L305" s="25">
        <v>0</v>
      </c>
      <c r="M305" s="25">
        <v>1</v>
      </c>
      <c r="N305" s="25">
        <v>0</v>
      </c>
      <c r="O305" s="25">
        <v>0</v>
      </c>
      <c r="P305" s="25">
        <v>2</v>
      </c>
      <c r="Q305" s="25">
        <v>0</v>
      </c>
      <c r="R305" s="25">
        <v>0</v>
      </c>
      <c r="S305" s="25">
        <v>0</v>
      </c>
      <c r="T305" s="25">
        <v>0</v>
      </c>
      <c r="U305" s="25">
        <v>0</v>
      </c>
      <c r="V305" s="27">
        <v>0</v>
      </c>
    </row>
    <row r="306" spans="1:22">
      <c r="A306" s="8" t="s">
        <v>108</v>
      </c>
      <c r="B306" s="26">
        <v>3</v>
      </c>
      <c r="C306" s="26">
        <v>3</v>
      </c>
      <c r="D306" s="26">
        <v>0</v>
      </c>
      <c r="E306" s="26">
        <v>0</v>
      </c>
      <c r="F306" s="27">
        <v>1</v>
      </c>
      <c r="G306" s="25">
        <v>2</v>
      </c>
      <c r="H306" s="25">
        <v>2</v>
      </c>
      <c r="I306" s="25">
        <v>0</v>
      </c>
      <c r="J306" s="25">
        <v>0</v>
      </c>
      <c r="K306" s="25">
        <v>1</v>
      </c>
      <c r="L306" s="25">
        <v>0</v>
      </c>
      <c r="M306" s="25">
        <v>2</v>
      </c>
      <c r="N306" s="25">
        <v>0</v>
      </c>
      <c r="O306" s="25">
        <v>0</v>
      </c>
      <c r="P306" s="25">
        <v>0</v>
      </c>
      <c r="Q306" s="25">
        <v>0</v>
      </c>
      <c r="R306" s="25">
        <v>0</v>
      </c>
      <c r="S306" s="25">
        <v>2</v>
      </c>
      <c r="T306" s="25">
        <v>5</v>
      </c>
      <c r="U306" s="25">
        <v>1</v>
      </c>
      <c r="V306" s="27">
        <v>0</v>
      </c>
    </row>
    <row r="307" spans="1:22">
      <c r="A307" s="19" t="s">
        <v>57</v>
      </c>
      <c r="B307" s="20">
        <f t="shared" ref="B307:U307" si="32">SUM(B305:B306)</f>
        <v>3</v>
      </c>
      <c r="C307" s="20">
        <f t="shared" si="32"/>
        <v>3</v>
      </c>
      <c r="D307" s="20">
        <f t="shared" si="32"/>
        <v>0</v>
      </c>
      <c r="E307" s="20">
        <f t="shared" si="32"/>
        <v>0</v>
      </c>
      <c r="F307" s="21">
        <f t="shared" si="32"/>
        <v>1</v>
      </c>
      <c r="G307" s="22">
        <f t="shared" si="32"/>
        <v>2</v>
      </c>
      <c r="H307" s="22">
        <f t="shared" si="32"/>
        <v>2</v>
      </c>
      <c r="I307" s="22">
        <f t="shared" si="32"/>
        <v>0</v>
      </c>
      <c r="J307" s="22">
        <f t="shared" si="32"/>
        <v>1</v>
      </c>
      <c r="K307" s="22">
        <f t="shared" si="32"/>
        <v>1</v>
      </c>
      <c r="L307" s="22">
        <f t="shared" si="32"/>
        <v>0</v>
      </c>
      <c r="M307" s="22">
        <f t="shared" si="32"/>
        <v>3</v>
      </c>
      <c r="N307" s="22">
        <f t="shared" si="32"/>
        <v>0</v>
      </c>
      <c r="O307" s="22">
        <f t="shared" si="32"/>
        <v>0</v>
      </c>
      <c r="P307" s="22">
        <f t="shared" si="32"/>
        <v>2</v>
      </c>
      <c r="Q307" s="22">
        <f t="shared" si="32"/>
        <v>0</v>
      </c>
      <c r="R307" s="22">
        <f t="shared" si="32"/>
        <v>0</v>
      </c>
      <c r="S307" s="22">
        <f t="shared" si="32"/>
        <v>2</v>
      </c>
      <c r="T307" s="22">
        <f t="shared" si="32"/>
        <v>5</v>
      </c>
      <c r="U307" s="22">
        <f t="shared" si="32"/>
        <v>1</v>
      </c>
      <c r="V307" s="27">
        <v>0</v>
      </c>
    </row>
    <row r="308" spans="1:22">
      <c r="A308" s="23" t="s">
        <v>109</v>
      </c>
      <c r="B308" s="26">
        <v>0</v>
      </c>
      <c r="C308" s="26">
        <v>0</v>
      </c>
      <c r="D308" s="26">
        <v>0</v>
      </c>
      <c r="E308" s="26">
        <v>0</v>
      </c>
      <c r="F308" s="27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>
        <v>0</v>
      </c>
      <c r="T308" s="25">
        <v>0</v>
      </c>
      <c r="U308" s="25">
        <v>0</v>
      </c>
      <c r="V308" s="27">
        <v>0</v>
      </c>
    </row>
    <row r="309" spans="1:22">
      <c r="A309" s="8" t="s">
        <v>110</v>
      </c>
      <c r="B309" s="26">
        <v>22</v>
      </c>
      <c r="C309" s="26">
        <v>0</v>
      </c>
      <c r="D309" s="26">
        <v>4</v>
      </c>
      <c r="E309" s="26">
        <v>0</v>
      </c>
      <c r="F309" s="27">
        <v>60</v>
      </c>
      <c r="G309" s="25">
        <v>10</v>
      </c>
      <c r="H309" s="25">
        <v>24</v>
      </c>
      <c r="I309" s="25">
        <v>1</v>
      </c>
      <c r="J309" s="25">
        <v>3</v>
      </c>
      <c r="K309" s="25">
        <v>2</v>
      </c>
      <c r="L309" s="25">
        <v>3</v>
      </c>
      <c r="M309" s="25">
        <v>23</v>
      </c>
      <c r="N309" s="25">
        <v>6</v>
      </c>
      <c r="O309" s="25">
        <v>1</v>
      </c>
      <c r="P309" s="25">
        <v>9</v>
      </c>
      <c r="Q309" s="25">
        <v>5</v>
      </c>
      <c r="R309" s="25">
        <v>1</v>
      </c>
      <c r="S309" s="25">
        <v>2</v>
      </c>
      <c r="T309" s="25">
        <v>214</v>
      </c>
      <c r="U309" s="25">
        <v>22</v>
      </c>
      <c r="V309" s="27">
        <v>0</v>
      </c>
    </row>
    <row r="310" spans="1:22">
      <c r="A310" s="8" t="s">
        <v>111</v>
      </c>
      <c r="B310" s="26">
        <v>1</v>
      </c>
      <c r="C310" s="26">
        <v>0</v>
      </c>
      <c r="D310" s="26">
        <v>0</v>
      </c>
      <c r="E310" s="26">
        <v>0</v>
      </c>
      <c r="F310" s="27">
        <v>0</v>
      </c>
      <c r="G310" s="25">
        <v>0</v>
      </c>
      <c r="H310" s="25">
        <v>2</v>
      </c>
      <c r="I310" s="25">
        <v>0</v>
      </c>
      <c r="J310" s="25">
        <v>1</v>
      </c>
      <c r="K310" s="25">
        <v>0</v>
      </c>
      <c r="L310" s="25">
        <v>0</v>
      </c>
      <c r="M310" s="25">
        <v>0</v>
      </c>
      <c r="N310" s="25">
        <v>0</v>
      </c>
      <c r="O310" s="25">
        <v>0</v>
      </c>
      <c r="P310" s="25">
        <v>0</v>
      </c>
      <c r="Q310" s="25">
        <v>0</v>
      </c>
      <c r="R310" s="25">
        <v>0</v>
      </c>
      <c r="S310" s="25">
        <v>0</v>
      </c>
      <c r="T310" s="25">
        <v>1</v>
      </c>
      <c r="U310" s="25">
        <v>0</v>
      </c>
      <c r="V310" s="27">
        <v>0</v>
      </c>
    </row>
    <row r="311" spans="1:22">
      <c r="A311" s="19" t="s">
        <v>57</v>
      </c>
      <c r="B311" s="20">
        <f t="shared" ref="B311:U311" si="33">SUM(B309:B310)</f>
        <v>23</v>
      </c>
      <c r="C311" s="20">
        <f t="shared" si="33"/>
        <v>0</v>
      </c>
      <c r="D311" s="20">
        <f t="shared" si="33"/>
        <v>4</v>
      </c>
      <c r="E311" s="20">
        <f t="shared" si="33"/>
        <v>0</v>
      </c>
      <c r="F311" s="21">
        <f t="shared" si="33"/>
        <v>60</v>
      </c>
      <c r="G311" s="22">
        <f t="shared" si="33"/>
        <v>10</v>
      </c>
      <c r="H311" s="22">
        <f t="shared" si="33"/>
        <v>26</v>
      </c>
      <c r="I311" s="22">
        <f t="shared" si="33"/>
        <v>1</v>
      </c>
      <c r="J311" s="22">
        <f t="shared" si="33"/>
        <v>4</v>
      </c>
      <c r="K311" s="22">
        <f t="shared" si="33"/>
        <v>2</v>
      </c>
      <c r="L311" s="22">
        <f t="shared" si="33"/>
        <v>3</v>
      </c>
      <c r="M311" s="22">
        <f t="shared" si="33"/>
        <v>23</v>
      </c>
      <c r="N311" s="22">
        <f t="shared" si="33"/>
        <v>6</v>
      </c>
      <c r="O311" s="22">
        <f t="shared" si="33"/>
        <v>1</v>
      </c>
      <c r="P311" s="22">
        <f t="shared" si="33"/>
        <v>9</v>
      </c>
      <c r="Q311" s="22">
        <f t="shared" si="33"/>
        <v>5</v>
      </c>
      <c r="R311" s="22">
        <f t="shared" si="33"/>
        <v>1</v>
      </c>
      <c r="S311" s="22">
        <f t="shared" si="33"/>
        <v>2</v>
      </c>
      <c r="T311" s="22">
        <f t="shared" si="33"/>
        <v>215</v>
      </c>
      <c r="U311" s="22">
        <f t="shared" si="33"/>
        <v>22</v>
      </c>
      <c r="V311" s="27">
        <v>0</v>
      </c>
    </row>
    <row r="312" spans="1:22">
      <c r="A312" s="24" t="s">
        <v>112</v>
      </c>
      <c r="B312" s="26">
        <v>0</v>
      </c>
      <c r="C312" s="26">
        <v>0</v>
      </c>
      <c r="D312" s="26">
        <v>0</v>
      </c>
      <c r="E312" s="26">
        <v>0</v>
      </c>
      <c r="F312" s="27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>
        <v>0</v>
      </c>
      <c r="T312" s="25">
        <v>0</v>
      </c>
      <c r="U312" s="25">
        <v>0</v>
      </c>
      <c r="V312" s="27">
        <v>0</v>
      </c>
    </row>
    <row r="313" spans="1:22">
      <c r="A313" s="8" t="s">
        <v>113</v>
      </c>
      <c r="B313" s="26">
        <v>24</v>
      </c>
      <c r="C313" s="26">
        <v>4</v>
      </c>
      <c r="D313" s="26">
        <v>14</v>
      </c>
      <c r="E313" s="26">
        <v>3</v>
      </c>
      <c r="F313" s="27">
        <v>56</v>
      </c>
      <c r="G313" s="25">
        <v>13</v>
      </c>
      <c r="H313" s="25">
        <v>21</v>
      </c>
      <c r="I313" s="25">
        <v>0</v>
      </c>
      <c r="J313" s="25">
        <v>2</v>
      </c>
      <c r="K313" s="25">
        <v>10</v>
      </c>
      <c r="L313" s="25">
        <v>10</v>
      </c>
      <c r="M313" s="25">
        <v>5</v>
      </c>
      <c r="N313" s="25">
        <v>4</v>
      </c>
      <c r="O313" s="25">
        <v>6</v>
      </c>
      <c r="P313" s="25">
        <v>5</v>
      </c>
      <c r="Q313" s="25">
        <v>5</v>
      </c>
      <c r="R313" s="25">
        <v>7</v>
      </c>
      <c r="S313" s="25">
        <v>1</v>
      </c>
      <c r="T313" s="25">
        <v>290</v>
      </c>
      <c r="U313" s="25">
        <v>14</v>
      </c>
      <c r="V313" s="27">
        <v>0</v>
      </c>
    </row>
    <row r="314" spans="1:22">
      <c r="A314" s="8" t="s">
        <v>114</v>
      </c>
      <c r="B314" s="26">
        <v>0</v>
      </c>
      <c r="C314" s="26">
        <v>0</v>
      </c>
      <c r="D314" s="26">
        <v>0</v>
      </c>
      <c r="E314" s="26">
        <v>0</v>
      </c>
      <c r="F314" s="27">
        <v>0</v>
      </c>
      <c r="G314" s="25">
        <v>0</v>
      </c>
      <c r="H314" s="25">
        <v>0</v>
      </c>
      <c r="I314" s="25">
        <v>0</v>
      </c>
      <c r="J314" s="25">
        <v>1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2</v>
      </c>
      <c r="U314" s="25">
        <v>1</v>
      </c>
      <c r="V314" s="27">
        <v>0</v>
      </c>
    </row>
    <row r="315" spans="1:22">
      <c r="A315" s="8" t="s">
        <v>115</v>
      </c>
      <c r="B315" s="26">
        <v>0</v>
      </c>
      <c r="C315" s="26">
        <v>0</v>
      </c>
      <c r="D315" s="26">
        <v>0</v>
      </c>
      <c r="E315" s="26">
        <v>0</v>
      </c>
      <c r="F315" s="27">
        <v>5</v>
      </c>
      <c r="G315" s="25">
        <v>0</v>
      </c>
      <c r="H315" s="25">
        <v>1</v>
      </c>
      <c r="I315" s="25">
        <v>0</v>
      </c>
      <c r="J315" s="25">
        <v>0</v>
      </c>
      <c r="K315" s="25">
        <v>0</v>
      </c>
      <c r="L315" s="25">
        <v>0</v>
      </c>
      <c r="M315" s="25">
        <v>0</v>
      </c>
      <c r="N315" s="25">
        <v>0</v>
      </c>
      <c r="O315" s="25">
        <v>0</v>
      </c>
      <c r="P315" s="25">
        <v>0</v>
      </c>
      <c r="Q315" s="25">
        <v>0</v>
      </c>
      <c r="R315" s="25">
        <v>0</v>
      </c>
      <c r="S315" s="25">
        <v>0</v>
      </c>
      <c r="T315" s="25">
        <v>18</v>
      </c>
      <c r="U315" s="25">
        <v>0</v>
      </c>
      <c r="V315" s="27">
        <v>0</v>
      </c>
    </row>
    <row r="316" spans="1:22">
      <c r="A316" s="8" t="s">
        <v>116</v>
      </c>
      <c r="B316" s="26">
        <v>0</v>
      </c>
      <c r="C316" s="26">
        <v>0</v>
      </c>
      <c r="D316" s="26">
        <v>0</v>
      </c>
      <c r="E316" s="26">
        <v>0</v>
      </c>
      <c r="F316" s="27">
        <v>9</v>
      </c>
      <c r="G316" s="25">
        <v>1</v>
      </c>
      <c r="H316" s="25">
        <v>3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  <c r="O316" s="25">
        <v>2</v>
      </c>
      <c r="P316" s="25">
        <v>0</v>
      </c>
      <c r="Q316" s="25">
        <v>0</v>
      </c>
      <c r="R316" s="25">
        <v>0</v>
      </c>
      <c r="S316" s="25">
        <v>0</v>
      </c>
      <c r="T316" s="25">
        <v>2</v>
      </c>
      <c r="U316" s="25">
        <v>0</v>
      </c>
      <c r="V316" s="27">
        <v>0</v>
      </c>
    </row>
    <row r="317" spans="1:22">
      <c r="A317" s="8" t="s">
        <v>117</v>
      </c>
      <c r="B317" s="26">
        <v>0</v>
      </c>
      <c r="C317" s="26">
        <v>0</v>
      </c>
      <c r="D317" s="26">
        <v>0</v>
      </c>
      <c r="E317" s="26">
        <v>0</v>
      </c>
      <c r="F317" s="27">
        <v>0</v>
      </c>
      <c r="G317" s="25">
        <v>0</v>
      </c>
      <c r="H317" s="25">
        <v>0</v>
      </c>
      <c r="I317" s="25">
        <v>0</v>
      </c>
      <c r="J317" s="25">
        <v>0</v>
      </c>
      <c r="K317" s="25">
        <v>0</v>
      </c>
      <c r="L317" s="25">
        <v>0</v>
      </c>
      <c r="M317" s="25">
        <v>0</v>
      </c>
      <c r="N317" s="25">
        <v>0</v>
      </c>
      <c r="O317" s="25">
        <v>0</v>
      </c>
      <c r="P317" s="25">
        <v>0</v>
      </c>
      <c r="Q317" s="25">
        <v>0</v>
      </c>
      <c r="R317" s="25">
        <v>0</v>
      </c>
      <c r="S317" s="25">
        <v>0</v>
      </c>
      <c r="T317" s="25">
        <v>0</v>
      </c>
      <c r="U317" s="25">
        <v>0</v>
      </c>
      <c r="V317" s="27">
        <v>0</v>
      </c>
    </row>
    <row r="318" spans="1:22">
      <c r="A318" s="8" t="s">
        <v>118</v>
      </c>
      <c r="B318" s="26">
        <v>0</v>
      </c>
      <c r="C318" s="26">
        <v>0</v>
      </c>
      <c r="D318" s="26">
        <v>0</v>
      </c>
      <c r="E318" s="26">
        <v>0</v>
      </c>
      <c r="F318" s="27">
        <v>0</v>
      </c>
      <c r="G318" s="25">
        <v>0</v>
      </c>
      <c r="H318" s="25">
        <v>0</v>
      </c>
      <c r="I318" s="25">
        <v>0</v>
      </c>
      <c r="J318" s="25">
        <v>0</v>
      </c>
      <c r="K318" s="25">
        <v>0</v>
      </c>
      <c r="L318" s="25">
        <v>0</v>
      </c>
      <c r="M318" s="25">
        <v>0</v>
      </c>
      <c r="N318" s="25">
        <v>0</v>
      </c>
      <c r="O318" s="25">
        <v>0</v>
      </c>
      <c r="P318" s="25">
        <v>0</v>
      </c>
      <c r="Q318" s="25">
        <v>0</v>
      </c>
      <c r="R318" s="25">
        <v>0</v>
      </c>
      <c r="S318" s="25">
        <v>0</v>
      </c>
      <c r="T318" s="25">
        <v>0</v>
      </c>
      <c r="U318" s="25">
        <v>0</v>
      </c>
      <c r="V318" s="27">
        <v>0</v>
      </c>
    </row>
    <row r="319" spans="1:22">
      <c r="A319" s="8" t="s">
        <v>119</v>
      </c>
      <c r="B319" s="26">
        <v>0</v>
      </c>
      <c r="C319" s="26">
        <v>0</v>
      </c>
      <c r="D319" s="26">
        <v>0</v>
      </c>
      <c r="E319" s="26">
        <v>0</v>
      </c>
      <c r="F319" s="27">
        <v>0</v>
      </c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v>0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25">
        <v>1</v>
      </c>
      <c r="T319" s="25">
        <v>0</v>
      </c>
      <c r="U319" s="25">
        <v>0</v>
      </c>
      <c r="V319" s="27">
        <v>0</v>
      </c>
    </row>
    <row r="320" spans="1:22">
      <c r="A320" s="8" t="s">
        <v>120</v>
      </c>
      <c r="B320" s="26">
        <v>0</v>
      </c>
      <c r="C320" s="26">
        <v>0</v>
      </c>
      <c r="D320" s="26">
        <v>0</v>
      </c>
      <c r="E320" s="26">
        <v>0</v>
      </c>
      <c r="F320" s="27">
        <v>0</v>
      </c>
      <c r="G320" s="25">
        <v>0</v>
      </c>
      <c r="H320" s="25">
        <v>0</v>
      </c>
      <c r="I320" s="25">
        <v>0</v>
      </c>
      <c r="J320" s="25">
        <v>0</v>
      </c>
      <c r="K320" s="25">
        <v>0</v>
      </c>
      <c r="L320" s="25">
        <v>0</v>
      </c>
      <c r="M320" s="25">
        <v>0</v>
      </c>
      <c r="N320" s="25">
        <v>0</v>
      </c>
      <c r="O320" s="25">
        <v>0</v>
      </c>
      <c r="P320" s="25">
        <v>0</v>
      </c>
      <c r="Q320" s="25">
        <v>0</v>
      </c>
      <c r="R320" s="25">
        <v>0</v>
      </c>
      <c r="S320" s="25">
        <v>0</v>
      </c>
      <c r="T320" s="25">
        <v>0</v>
      </c>
      <c r="U320" s="25">
        <v>1</v>
      </c>
      <c r="V320" s="27">
        <v>0</v>
      </c>
    </row>
    <row r="321" spans="1:22">
      <c r="A321" s="8" t="s">
        <v>121</v>
      </c>
      <c r="B321" s="26">
        <v>0</v>
      </c>
      <c r="C321" s="26">
        <v>0</v>
      </c>
      <c r="D321" s="26">
        <v>0</v>
      </c>
      <c r="E321" s="26">
        <v>0</v>
      </c>
      <c r="F321" s="27">
        <v>0</v>
      </c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v>0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25">
        <v>0</v>
      </c>
      <c r="T321" s="25">
        <v>4</v>
      </c>
      <c r="U321" s="25">
        <v>0</v>
      </c>
      <c r="V321" s="27">
        <v>0</v>
      </c>
    </row>
    <row r="322" spans="1:22">
      <c r="A322" s="8" t="s">
        <v>122</v>
      </c>
      <c r="B322" s="26">
        <v>0</v>
      </c>
      <c r="C322" s="26">
        <v>0</v>
      </c>
      <c r="D322" s="26">
        <v>0</v>
      </c>
      <c r="E322" s="26">
        <v>0</v>
      </c>
      <c r="F322" s="27">
        <v>0</v>
      </c>
      <c r="G322" s="25">
        <v>0</v>
      </c>
      <c r="H322" s="25">
        <v>0</v>
      </c>
      <c r="I322" s="25">
        <v>0</v>
      </c>
      <c r="J322" s="25">
        <v>0</v>
      </c>
      <c r="K322" s="25">
        <v>0</v>
      </c>
      <c r="L322" s="25">
        <v>0</v>
      </c>
      <c r="M322" s="25">
        <v>0</v>
      </c>
      <c r="N322" s="25">
        <v>0</v>
      </c>
      <c r="O322" s="25">
        <v>0</v>
      </c>
      <c r="P322" s="25">
        <v>0</v>
      </c>
      <c r="Q322" s="25">
        <v>0</v>
      </c>
      <c r="R322" s="25">
        <v>0</v>
      </c>
      <c r="S322" s="25">
        <v>0</v>
      </c>
      <c r="T322" s="25">
        <v>0</v>
      </c>
      <c r="U322" s="25">
        <v>0</v>
      </c>
      <c r="V322" s="27">
        <v>0</v>
      </c>
    </row>
    <row r="323" spans="1:22">
      <c r="A323" s="8" t="s">
        <v>123</v>
      </c>
      <c r="B323" s="26">
        <v>0</v>
      </c>
      <c r="C323" s="26">
        <v>0</v>
      </c>
      <c r="D323" s="26">
        <v>1</v>
      </c>
      <c r="E323" s="26">
        <v>0</v>
      </c>
      <c r="F323" s="27">
        <v>11</v>
      </c>
      <c r="G323" s="25">
        <v>0</v>
      </c>
      <c r="H323" s="25">
        <v>0</v>
      </c>
      <c r="I323" s="25">
        <v>1</v>
      </c>
      <c r="J323" s="25">
        <v>0</v>
      </c>
      <c r="K323" s="25">
        <v>1</v>
      </c>
      <c r="L323" s="25">
        <v>0</v>
      </c>
      <c r="M323" s="25">
        <v>0</v>
      </c>
      <c r="N323" s="25">
        <v>3</v>
      </c>
      <c r="O323" s="25">
        <v>0</v>
      </c>
      <c r="P323" s="25">
        <v>0</v>
      </c>
      <c r="Q323" s="25">
        <v>0</v>
      </c>
      <c r="R323" s="25">
        <v>0</v>
      </c>
      <c r="S323" s="25">
        <v>0</v>
      </c>
      <c r="T323" s="25">
        <v>6</v>
      </c>
      <c r="U323" s="25">
        <v>2</v>
      </c>
      <c r="V323" s="27">
        <v>0</v>
      </c>
    </row>
    <row r="324" spans="1:22">
      <c r="A324" s="8" t="s">
        <v>124</v>
      </c>
      <c r="B324" s="26">
        <v>0</v>
      </c>
      <c r="C324" s="26">
        <v>0</v>
      </c>
      <c r="D324" s="26">
        <v>0</v>
      </c>
      <c r="E324" s="26">
        <v>0</v>
      </c>
      <c r="F324" s="27">
        <v>0</v>
      </c>
      <c r="G324" s="25">
        <v>0</v>
      </c>
      <c r="H324" s="25">
        <v>0</v>
      </c>
      <c r="I324" s="25">
        <v>0</v>
      </c>
      <c r="J324" s="25">
        <v>0</v>
      </c>
      <c r="K324" s="25">
        <v>0</v>
      </c>
      <c r="L324" s="25">
        <v>0</v>
      </c>
      <c r="M324" s="25">
        <v>1</v>
      </c>
      <c r="N324" s="25">
        <v>0</v>
      </c>
      <c r="O324" s="25">
        <v>0</v>
      </c>
      <c r="P324" s="25">
        <v>0</v>
      </c>
      <c r="Q324" s="25">
        <v>0</v>
      </c>
      <c r="R324" s="25">
        <v>0</v>
      </c>
      <c r="S324" s="25">
        <v>0</v>
      </c>
      <c r="T324" s="25">
        <v>0</v>
      </c>
      <c r="U324" s="25">
        <v>0</v>
      </c>
      <c r="V324" s="27">
        <v>0</v>
      </c>
    </row>
    <row r="325" spans="1:22">
      <c r="A325" s="8" t="s">
        <v>125</v>
      </c>
      <c r="B325" s="26">
        <v>0</v>
      </c>
      <c r="C325" s="26">
        <v>0</v>
      </c>
      <c r="D325" s="26">
        <v>0</v>
      </c>
      <c r="E325" s="26">
        <v>0</v>
      </c>
      <c r="F325" s="27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0</v>
      </c>
      <c r="M325" s="25">
        <v>0</v>
      </c>
      <c r="N325" s="25">
        <v>0</v>
      </c>
      <c r="O325" s="25">
        <v>0</v>
      </c>
      <c r="P325" s="25">
        <v>0</v>
      </c>
      <c r="Q325" s="25">
        <v>0</v>
      </c>
      <c r="R325" s="25">
        <v>0</v>
      </c>
      <c r="S325" s="25">
        <v>0</v>
      </c>
      <c r="T325" s="25">
        <v>0</v>
      </c>
      <c r="U325" s="25">
        <v>0</v>
      </c>
      <c r="V325" s="27">
        <v>0</v>
      </c>
    </row>
    <row r="326" spans="1:22">
      <c r="A326" s="8" t="s">
        <v>126</v>
      </c>
      <c r="B326" s="26">
        <v>0</v>
      </c>
      <c r="C326" s="26">
        <v>0</v>
      </c>
      <c r="D326" s="26">
        <v>0</v>
      </c>
      <c r="E326" s="26">
        <v>0</v>
      </c>
      <c r="F326" s="27">
        <v>0</v>
      </c>
      <c r="G326" s="25">
        <v>0</v>
      </c>
      <c r="H326" s="25">
        <v>0</v>
      </c>
      <c r="I326" s="25">
        <v>0</v>
      </c>
      <c r="J326" s="25">
        <v>0</v>
      </c>
      <c r="K326" s="25">
        <v>0</v>
      </c>
      <c r="L326" s="25">
        <v>0</v>
      </c>
      <c r="M326" s="25">
        <v>0</v>
      </c>
      <c r="N326" s="25">
        <v>0</v>
      </c>
      <c r="O326" s="25">
        <v>0</v>
      </c>
      <c r="P326" s="25">
        <v>0</v>
      </c>
      <c r="Q326" s="25">
        <v>0</v>
      </c>
      <c r="R326" s="25">
        <v>0</v>
      </c>
      <c r="S326" s="25">
        <v>0</v>
      </c>
      <c r="T326" s="25">
        <v>0</v>
      </c>
      <c r="U326" s="25">
        <v>0</v>
      </c>
      <c r="V326" s="27">
        <v>0</v>
      </c>
    </row>
    <row r="327" spans="1:22">
      <c r="A327" s="8" t="s">
        <v>127</v>
      </c>
      <c r="B327" s="26">
        <v>3</v>
      </c>
      <c r="C327" s="26">
        <v>0</v>
      </c>
      <c r="D327" s="26">
        <v>1</v>
      </c>
      <c r="E327" s="26">
        <v>0</v>
      </c>
      <c r="F327" s="27">
        <v>32</v>
      </c>
      <c r="G327" s="25">
        <v>0</v>
      </c>
      <c r="H327" s="25">
        <v>0</v>
      </c>
      <c r="I327" s="25">
        <v>0</v>
      </c>
      <c r="J327" s="25">
        <v>0</v>
      </c>
      <c r="K327" s="25">
        <v>1</v>
      </c>
      <c r="L327" s="25">
        <v>1</v>
      </c>
      <c r="M327" s="25">
        <v>1</v>
      </c>
      <c r="N327" s="25">
        <v>1</v>
      </c>
      <c r="O327" s="25">
        <v>0</v>
      </c>
      <c r="P327" s="25">
        <v>1</v>
      </c>
      <c r="Q327" s="25">
        <v>1</v>
      </c>
      <c r="R327" s="25">
        <v>0</v>
      </c>
      <c r="S327" s="25">
        <v>0</v>
      </c>
      <c r="T327" s="25">
        <v>179</v>
      </c>
      <c r="U327" s="25">
        <v>1</v>
      </c>
      <c r="V327" s="27">
        <v>0</v>
      </c>
    </row>
    <row r="328" spans="1:22">
      <c r="A328" s="8" t="s">
        <v>128</v>
      </c>
      <c r="B328" s="26">
        <v>0</v>
      </c>
      <c r="C328" s="26">
        <v>0</v>
      </c>
      <c r="D328" s="26">
        <v>0</v>
      </c>
      <c r="E328" s="26">
        <v>0</v>
      </c>
      <c r="F328" s="27">
        <v>2</v>
      </c>
      <c r="G328" s="25">
        <v>0</v>
      </c>
      <c r="H328" s="25">
        <v>0</v>
      </c>
      <c r="I328" s="25">
        <v>0</v>
      </c>
      <c r="J328" s="25">
        <v>0</v>
      </c>
      <c r="K328" s="25">
        <v>0</v>
      </c>
      <c r="L328" s="25">
        <v>0</v>
      </c>
      <c r="M328" s="25">
        <v>0</v>
      </c>
      <c r="N328" s="25">
        <v>0</v>
      </c>
      <c r="O328" s="25">
        <v>0</v>
      </c>
      <c r="P328" s="25">
        <v>0</v>
      </c>
      <c r="Q328" s="25">
        <v>0</v>
      </c>
      <c r="R328" s="25">
        <v>0</v>
      </c>
      <c r="S328" s="25">
        <v>0</v>
      </c>
      <c r="T328" s="25">
        <v>5</v>
      </c>
      <c r="U328" s="25">
        <v>0</v>
      </c>
      <c r="V328" s="27">
        <v>0</v>
      </c>
    </row>
    <row r="329" spans="1:22">
      <c r="A329" s="19" t="s">
        <v>57</v>
      </c>
      <c r="B329" s="20">
        <f t="shared" ref="B329:U329" si="34">SUM(B313:B328)</f>
        <v>27</v>
      </c>
      <c r="C329" s="20">
        <f t="shared" si="34"/>
        <v>4</v>
      </c>
      <c r="D329" s="20">
        <f t="shared" si="34"/>
        <v>16</v>
      </c>
      <c r="E329" s="20">
        <f t="shared" si="34"/>
        <v>3</v>
      </c>
      <c r="F329" s="21">
        <f t="shared" si="34"/>
        <v>115</v>
      </c>
      <c r="G329" s="22">
        <f t="shared" si="34"/>
        <v>14</v>
      </c>
      <c r="H329" s="22">
        <f t="shared" si="34"/>
        <v>25</v>
      </c>
      <c r="I329" s="22">
        <f t="shared" si="34"/>
        <v>1</v>
      </c>
      <c r="J329" s="22">
        <f t="shared" si="34"/>
        <v>3</v>
      </c>
      <c r="K329" s="22">
        <f t="shared" si="34"/>
        <v>12</v>
      </c>
      <c r="L329" s="22">
        <f t="shared" si="34"/>
        <v>11</v>
      </c>
      <c r="M329" s="22">
        <f t="shared" si="34"/>
        <v>7</v>
      </c>
      <c r="N329" s="22">
        <f t="shared" si="34"/>
        <v>8</v>
      </c>
      <c r="O329" s="22">
        <f t="shared" si="34"/>
        <v>8</v>
      </c>
      <c r="P329" s="22">
        <f t="shared" si="34"/>
        <v>6</v>
      </c>
      <c r="Q329" s="22">
        <f t="shared" si="34"/>
        <v>6</v>
      </c>
      <c r="R329" s="22">
        <f t="shared" si="34"/>
        <v>7</v>
      </c>
      <c r="S329" s="22">
        <f t="shared" si="34"/>
        <v>2</v>
      </c>
      <c r="T329" s="22">
        <f t="shared" si="34"/>
        <v>506</v>
      </c>
      <c r="U329" s="22">
        <f t="shared" si="34"/>
        <v>19</v>
      </c>
      <c r="V329" s="27">
        <v>0</v>
      </c>
    </row>
    <row r="330" spans="1:22">
      <c r="A330" s="23" t="s">
        <v>129</v>
      </c>
      <c r="B330" s="26">
        <v>0</v>
      </c>
      <c r="C330" s="26">
        <v>0</v>
      </c>
      <c r="D330" s="26">
        <v>0</v>
      </c>
      <c r="E330" s="26">
        <v>0</v>
      </c>
      <c r="F330" s="27">
        <v>0</v>
      </c>
      <c r="G330" s="25">
        <v>0</v>
      </c>
      <c r="H330" s="25">
        <v>0</v>
      </c>
      <c r="I330" s="25">
        <v>0</v>
      </c>
      <c r="J330" s="25">
        <v>0</v>
      </c>
      <c r="K330" s="25">
        <v>0</v>
      </c>
      <c r="L330" s="25">
        <v>0</v>
      </c>
      <c r="M330" s="25">
        <v>0</v>
      </c>
      <c r="N330" s="25">
        <v>0</v>
      </c>
      <c r="O330" s="25">
        <v>0</v>
      </c>
      <c r="P330" s="25">
        <v>0</v>
      </c>
      <c r="Q330" s="25">
        <v>0</v>
      </c>
      <c r="R330" s="25">
        <v>0</v>
      </c>
      <c r="S330" s="25">
        <v>0</v>
      </c>
      <c r="T330" s="25">
        <v>0</v>
      </c>
      <c r="U330" s="25">
        <v>0</v>
      </c>
      <c r="V330" s="27">
        <v>0</v>
      </c>
    </row>
    <row r="331" spans="1:22">
      <c r="A331" s="8" t="s">
        <v>130</v>
      </c>
      <c r="B331" s="26">
        <v>0</v>
      </c>
      <c r="C331" s="26">
        <v>0</v>
      </c>
      <c r="D331" s="26">
        <v>0</v>
      </c>
      <c r="E331" s="26">
        <v>0</v>
      </c>
      <c r="F331" s="27">
        <v>0</v>
      </c>
      <c r="G331" s="25">
        <v>0</v>
      </c>
      <c r="H331" s="25">
        <v>0</v>
      </c>
      <c r="I331" s="25">
        <v>0</v>
      </c>
      <c r="J331" s="25">
        <v>0</v>
      </c>
      <c r="K331" s="25">
        <v>0</v>
      </c>
      <c r="L331" s="25">
        <v>0</v>
      </c>
      <c r="M331" s="25">
        <v>0</v>
      </c>
      <c r="N331" s="25">
        <v>0</v>
      </c>
      <c r="O331" s="25">
        <v>0</v>
      </c>
      <c r="P331" s="25">
        <v>0</v>
      </c>
      <c r="Q331" s="25">
        <v>0</v>
      </c>
      <c r="R331" s="25">
        <v>0</v>
      </c>
      <c r="S331" s="25">
        <v>0</v>
      </c>
      <c r="T331" s="25">
        <v>0</v>
      </c>
      <c r="U331" s="25">
        <v>0</v>
      </c>
      <c r="V331" s="27">
        <v>0</v>
      </c>
    </row>
    <row r="332" spans="1:22">
      <c r="A332" s="8" t="s">
        <v>131</v>
      </c>
      <c r="B332" s="26">
        <v>2</v>
      </c>
      <c r="C332" s="26">
        <v>0</v>
      </c>
      <c r="D332" s="26">
        <v>0</v>
      </c>
      <c r="E332" s="26">
        <v>0</v>
      </c>
      <c r="F332" s="27">
        <v>12</v>
      </c>
      <c r="G332" s="25">
        <v>0</v>
      </c>
      <c r="H332" s="25">
        <v>4</v>
      </c>
      <c r="I332" s="25">
        <v>0</v>
      </c>
      <c r="J332" s="25">
        <v>0</v>
      </c>
      <c r="K332" s="25">
        <v>0</v>
      </c>
      <c r="L332" s="25">
        <v>0</v>
      </c>
      <c r="M332" s="25">
        <v>0</v>
      </c>
      <c r="N332" s="25">
        <v>0</v>
      </c>
      <c r="O332" s="25">
        <v>0</v>
      </c>
      <c r="P332" s="25">
        <v>1</v>
      </c>
      <c r="Q332" s="25">
        <v>0</v>
      </c>
      <c r="R332" s="25">
        <v>0</v>
      </c>
      <c r="S332" s="25">
        <v>0</v>
      </c>
      <c r="T332" s="25">
        <v>0</v>
      </c>
      <c r="U332" s="25">
        <v>0</v>
      </c>
      <c r="V332" s="27">
        <v>0</v>
      </c>
    </row>
    <row r="333" spans="1:22">
      <c r="A333" s="8" t="s">
        <v>132</v>
      </c>
      <c r="B333" s="26">
        <v>0</v>
      </c>
      <c r="C333" s="26">
        <v>0</v>
      </c>
      <c r="D333" s="26">
        <v>0</v>
      </c>
      <c r="E333" s="26">
        <v>0</v>
      </c>
      <c r="F333" s="27">
        <v>0</v>
      </c>
      <c r="G333" s="25">
        <v>0</v>
      </c>
      <c r="H333" s="25">
        <v>0</v>
      </c>
      <c r="I333" s="25">
        <v>0</v>
      </c>
      <c r="J333" s="25">
        <v>0</v>
      </c>
      <c r="K333" s="25">
        <v>0</v>
      </c>
      <c r="L333" s="25">
        <v>0</v>
      </c>
      <c r="M333" s="25">
        <v>0</v>
      </c>
      <c r="N333" s="25">
        <v>0</v>
      </c>
      <c r="O333" s="25">
        <v>0</v>
      </c>
      <c r="P333" s="25">
        <v>0</v>
      </c>
      <c r="Q333" s="25">
        <v>0</v>
      </c>
      <c r="R333" s="25">
        <v>0</v>
      </c>
      <c r="S333" s="25">
        <v>0</v>
      </c>
      <c r="T333" s="25">
        <v>0</v>
      </c>
      <c r="U333" s="25">
        <v>0</v>
      </c>
      <c r="V333" s="27">
        <v>0</v>
      </c>
    </row>
    <row r="334" spans="1:22">
      <c r="A334" s="8" t="s">
        <v>133</v>
      </c>
      <c r="B334" s="26">
        <v>0</v>
      </c>
      <c r="C334" s="26">
        <v>0</v>
      </c>
      <c r="D334" s="26">
        <v>0</v>
      </c>
      <c r="E334" s="26">
        <v>0</v>
      </c>
      <c r="F334" s="27">
        <v>0</v>
      </c>
      <c r="G334" s="25">
        <v>0</v>
      </c>
      <c r="H334" s="25">
        <v>0</v>
      </c>
      <c r="I334" s="25">
        <v>0</v>
      </c>
      <c r="J334" s="25">
        <v>0</v>
      </c>
      <c r="K334" s="25">
        <v>0</v>
      </c>
      <c r="L334" s="25">
        <v>0</v>
      </c>
      <c r="M334" s="25">
        <v>0</v>
      </c>
      <c r="N334" s="25">
        <v>0</v>
      </c>
      <c r="O334" s="25">
        <v>0</v>
      </c>
      <c r="P334" s="25">
        <v>0</v>
      </c>
      <c r="Q334" s="25">
        <v>0</v>
      </c>
      <c r="R334" s="25">
        <v>0</v>
      </c>
      <c r="S334" s="25">
        <v>0</v>
      </c>
      <c r="T334" s="25">
        <v>0</v>
      </c>
      <c r="U334" s="25">
        <v>0</v>
      </c>
      <c r="V334" s="27">
        <v>0</v>
      </c>
    </row>
    <row r="335" spans="1:22">
      <c r="A335" s="8" t="s">
        <v>134</v>
      </c>
      <c r="B335" s="26">
        <v>0</v>
      </c>
      <c r="C335" s="26">
        <v>0</v>
      </c>
      <c r="D335" s="26">
        <v>0</v>
      </c>
      <c r="E335" s="26">
        <v>0</v>
      </c>
      <c r="F335" s="27">
        <v>0</v>
      </c>
      <c r="G335" s="25">
        <v>1</v>
      </c>
      <c r="H335" s="25">
        <v>0</v>
      </c>
      <c r="I335" s="25">
        <v>0</v>
      </c>
      <c r="J335" s="25">
        <v>0</v>
      </c>
      <c r="K335" s="25">
        <v>0</v>
      </c>
      <c r="L335" s="25">
        <v>0</v>
      </c>
      <c r="M335" s="25">
        <v>0</v>
      </c>
      <c r="N335" s="25">
        <v>1</v>
      </c>
      <c r="O335" s="25">
        <v>0</v>
      </c>
      <c r="P335" s="25">
        <v>0</v>
      </c>
      <c r="Q335" s="25">
        <v>0</v>
      </c>
      <c r="R335" s="25">
        <v>0</v>
      </c>
      <c r="S335" s="25">
        <v>0</v>
      </c>
      <c r="T335" s="25">
        <v>0</v>
      </c>
      <c r="U335" s="25">
        <v>0</v>
      </c>
      <c r="V335" s="27">
        <v>0</v>
      </c>
    </row>
    <row r="336" spans="1:22">
      <c r="A336" s="19" t="s">
        <v>57</v>
      </c>
      <c r="B336" s="20">
        <f t="shared" ref="B336:U336" si="35">SUM(B331:B335)</f>
        <v>2</v>
      </c>
      <c r="C336" s="20">
        <f t="shared" si="35"/>
        <v>0</v>
      </c>
      <c r="D336" s="20">
        <f t="shared" si="35"/>
        <v>0</v>
      </c>
      <c r="E336" s="20">
        <f t="shared" si="35"/>
        <v>0</v>
      </c>
      <c r="F336" s="21">
        <f t="shared" si="35"/>
        <v>12</v>
      </c>
      <c r="G336" s="22">
        <f t="shared" si="35"/>
        <v>1</v>
      </c>
      <c r="H336" s="22">
        <f t="shared" si="35"/>
        <v>4</v>
      </c>
      <c r="I336" s="22">
        <f t="shared" si="35"/>
        <v>0</v>
      </c>
      <c r="J336" s="22">
        <f t="shared" si="35"/>
        <v>0</v>
      </c>
      <c r="K336" s="22">
        <f t="shared" si="35"/>
        <v>0</v>
      </c>
      <c r="L336" s="22">
        <f t="shared" si="35"/>
        <v>0</v>
      </c>
      <c r="M336" s="22">
        <f t="shared" si="35"/>
        <v>0</v>
      </c>
      <c r="N336" s="22">
        <f t="shared" si="35"/>
        <v>1</v>
      </c>
      <c r="O336" s="22">
        <f t="shared" si="35"/>
        <v>0</v>
      </c>
      <c r="P336" s="22">
        <f t="shared" si="35"/>
        <v>1</v>
      </c>
      <c r="Q336" s="22">
        <f t="shared" si="35"/>
        <v>0</v>
      </c>
      <c r="R336" s="22">
        <f t="shared" si="35"/>
        <v>0</v>
      </c>
      <c r="S336" s="22">
        <f t="shared" si="35"/>
        <v>0</v>
      </c>
      <c r="T336" s="22">
        <f t="shared" si="35"/>
        <v>0</v>
      </c>
      <c r="U336" s="22">
        <f t="shared" si="35"/>
        <v>0</v>
      </c>
      <c r="V336" s="27">
        <v>0</v>
      </c>
    </row>
    <row r="337" spans="1:22">
      <c r="A337" s="23" t="s">
        <v>135</v>
      </c>
      <c r="B337" s="20">
        <v>0</v>
      </c>
      <c r="C337" s="20">
        <v>0</v>
      </c>
      <c r="D337" s="20">
        <v>0</v>
      </c>
      <c r="E337" s="20">
        <v>0</v>
      </c>
      <c r="F337" s="21">
        <v>0</v>
      </c>
      <c r="G337" s="22">
        <v>0</v>
      </c>
      <c r="H337" s="22">
        <v>0</v>
      </c>
      <c r="I337" s="22">
        <v>0</v>
      </c>
      <c r="J337" s="22">
        <v>0</v>
      </c>
      <c r="K337" s="22">
        <v>0</v>
      </c>
      <c r="L337" s="22">
        <v>0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22">
        <v>0</v>
      </c>
      <c r="S337" s="22">
        <v>0</v>
      </c>
      <c r="T337" s="22">
        <v>0</v>
      </c>
      <c r="U337" s="22">
        <v>0</v>
      </c>
      <c r="V337" s="27">
        <v>0</v>
      </c>
    </row>
    <row r="338" spans="1:22">
      <c r="A338" s="8" t="s">
        <v>136</v>
      </c>
      <c r="B338" s="26">
        <v>0</v>
      </c>
      <c r="C338" s="26">
        <v>0</v>
      </c>
      <c r="D338" s="26">
        <v>0</v>
      </c>
      <c r="E338" s="26">
        <v>0</v>
      </c>
      <c r="F338" s="27">
        <v>0</v>
      </c>
      <c r="G338" s="25">
        <v>0</v>
      </c>
      <c r="H338" s="25">
        <v>0</v>
      </c>
      <c r="I338" s="25">
        <v>0</v>
      </c>
      <c r="J338" s="25">
        <v>0</v>
      </c>
      <c r="K338" s="25">
        <v>0</v>
      </c>
      <c r="L338" s="25">
        <v>0</v>
      </c>
      <c r="M338" s="25">
        <v>0</v>
      </c>
      <c r="N338" s="25">
        <v>0</v>
      </c>
      <c r="O338" s="25">
        <v>0</v>
      </c>
      <c r="P338" s="25">
        <v>0</v>
      </c>
      <c r="Q338" s="25">
        <v>0</v>
      </c>
      <c r="R338" s="25">
        <v>0</v>
      </c>
      <c r="S338" s="25">
        <v>0</v>
      </c>
      <c r="T338" s="25">
        <v>4</v>
      </c>
      <c r="U338" s="25">
        <v>0</v>
      </c>
      <c r="V338" s="27">
        <v>0</v>
      </c>
    </row>
    <row r="339" spans="1:22">
      <c r="A339" s="8" t="s">
        <v>137</v>
      </c>
      <c r="B339" s="26">
        <v>0</v>
      </c>
      <c r="C339" s="26">
        <v>0</v>
      </c>
      <c r="D339" s="26">
        <v>0</v>
      </c>
      <c r="E339" s="26">
        <v>0</v>
      </c>
      <c r="F339" s="27">
        <v>0</v>
      </c>
      <c r="G339" s="25">
        <v>0</v>
      </c>
      <c r="H339" s="25">
        <v>0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7">
        <v>0</v>
      </c>
    </row>
    <row r="340" spans="1:22">
      <c r="A340" s="8" t="s">
        <v>138</v>
      </c>
      <c r="B340" s="26">
        <v>0</v>
      </c>
      <c r="C340" s="26">
        <v>0</v>
      </c>
      <c r="D340" s="26">
        <v>0</v>
      </c>
      <c r="E340" s="26">
        <v>0</v>
      </c>
      <c r="F340" s="27">
        <v>0</v>
      </c>
      <c r="G340" s="25">
        <v>0</v>
      </c>
      <c r="H340" s="25">
        <v>0</v>
      </c>
      <c r="I340" s="25">
        <v>0</v>
      </c>
      <c r="J340" s="25">
        <v>0</v>
      </c>
      <c r="K340" s="25">
        <v>0</v>
      </c>
      <c r="L340" s="25">
        <v>0</v>
      </c>
      <c r="M340" s="25">
        <v>0</v>
      </c>
      <c r="N340" s="25">
        <v>0</v>
      </c>
      <c r="O340" s="25">
        <v>0</v>
      </c>
      <c r="P340" s="25">
        <v>0</v>
      </c>
      <c r="Q340" s="25">
        <v>0</v>
      </c>
      <c r="R340" s="25">
        <v>0</v>
      </c>
      <c r="S340" s="25">
        <v>0</v>
      </c>
      <c r="T340" s="25">
        <v>0</v>
      </c>
      <c r="U340" s="25">
        <v>0</v>
      </c>
      <c r="V340" s="27">
        <v>0</v>
      </c>
    </row>
    <row r="341" spans="1:22">
      <c r="A341" s="8" t="s">
        <v>139</v>
      </c>
      <c r="B341" s="26">
        <v>1</v>
      </c>
      <c r="C341" s="26">
        <v>0</v>
      </c>
      <c r="D341" s="26">
        <v>0</v>
      </c>
      <c r="E341" s="26">
        <v>0</v>
      </c>
      <c r="F341" s="27">
        <v>0</v>
      </c>
      <c r="G341" s="25">
        <v>0</v>
      </c>
      <c r="H341" s="25">
        <v>0</v>
      </c>
      <c r="I341" s="25">
        <v>0</v>
      </c>
      <c r="J341" s="25">
        <v>0</v>
      </c>
      <c r="K341" s="25">
        <v>0</v>
      </c>
      <c r="L341" s="25">
        <v>0</v>
      </c>
      <c r="M341" s="25">
        <v>0</v>
      </c>
      <c r="N341" s="25">
        <v>0</v>
      </c>
      <c r="O341" s="25">
        <v>0</v>
      </c>
      <c r="P341" s="25">
        <v>0</v>
      </c>
      <c r="Q341" s="25">
        <v>0</v>
      </c>
      <c r="R341" s="25">
        <v>0</v>
      </c>
      <c r="S341" s="25">
        <v>0</v>
      </c>
      <c r="T341" s="25">
        <v>0</v>
      </c>
      <c r="U341" s="25">
        <v>0</v>
      </c>
      <c r="V341" s="27">
        <v>0</v>
      </c>
    </row>
    <row r="342" spans="1:22">
      <c r="A342" s="19" t="s">
        <v>57</v>
      </c>
      <c r="B342" s="20">
        <f t="shared" ref="B342:U342" si="36">SUM(B338:B341)</f>
        <v>1</v>
      </c>
      <c r="C342" s="20">
        <f t="shared" si="36"/>
        <v>0</v>
      </c>
      <c r="D342" s="20">
        <f t="shared" si="36"/>
        <v>0</v>
      </c>
      <c r="E342" s="20">
        <f t="shared" si="36"/>
        <v>0</v>
      </c>
      <c r="F342" s="21">
        <f t="shared" si="36"/>
        <v>0</v>
      </c>
      <c r="G342" s="22">
        <f t="shared" si="36"/>
        <v>0</v>
      </c>
      <c r="H342" s="22">
        <f t="shared" si="36"/>
        <v>0</v>
      </c>
      <c r="I342" s="22">
        <f t="shared" si="36"/>
        <v>0</v>
      </c>
      <c r="J342" s="22">
        <f t="shared" si="36"/>
        <v>0</v>
      </c>
      <c r="K342" s="22">
        <f t="shared" si="36"/>
        <v>0</v>
      </c>
      <c r="L342" s="22">
        <f t="shared" si="36"/>
        <v>0</v>
      </c>
      <c r="M342" s="22">
        <f t="shared" si="36"/>
        <v>0</v>
      </c>
      <c r="N342" s="22">
        <f t="shared" si="36"/>
        <v>0</v>
      </c>
      <c r="O342" s="22">
        <f t="shared" si="36"/>
        <v>0</v>
      </c>
      <c r="P342" s="22">
        <f t="shared" si="36"/>
        <v>0</v>
      </c>
      <c r="Q342" s="22">
        <f t="shared" si="36"/>
        <v>0</v>
      </c>
      <c r="R342" s="22">
        <f t="shared" si="36"/>
        <v>0</v>
      </c>
      <c r="S342" s="22">
        <f t="shared" si="36"/>
        <v>0</v>
      </c>
      <c r="T342" s="22">
        <f t="shared" si="36"/>
        <v>4</v>
      </c>
      <c r="U342" s="22">
        <f t="shared" si="36"/>
        <v>0</v>
      </c>
      <c r="V342" s="27">
        <v>0</v>
      </c>
    </row>
    <row r="343" spans="1:22">
      <c r="A343" s="23" t="s">
        <v>140</v>
      </c>
      <c r="B343" s="20">
        <v>0</v>
      </c>
      <c r="C343" s="20">
        <v>0</v>
      </c>
      <c r="D343" s="20">
        <v>0</v>
      </c>
      <c r="E343" s="20">
        <v>0</v>
      </c>
      <c r="F343" s="21">
        <v>0</v>
      </c>
      <c r="G343" s="22">
        <v>0</v>
      </c>
      <c r="H343" s="22">
        <v>0</v>
      </c>
      <c r="I343" s="22">
        <v>0</v>
      </c>
      <c r="J343" s="22">
        <v>0</v>
      </c>
      <c r="K343" s="22">
        <v>0</v>
      </c>
      <c r="L343" s="22">
        <v>0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22">
        <v>0</v>
      </c>
      <c r="S343" s="22">
        <v>0</v>
      </c>
      <c r="T343" s="22">
        <v>0</v>
      </c>
      <c r="U343" s="22">
        <v>0</v>
      </c>
      <c r="V343" s="27">
        <v>0</v>
      </c>
    </row>
    <row r="344" spans="1:22">
      <c r="A344" s="8" t="s">
        <v>141</v>
      </c>
      <c r="B344" s="26">
        <v>0</v>
      </c>
      <c r="C344" s="26">
        <v>0</v>
      </c>
      <c r="D344" s="26">
        <v>0</v>
      </c>
      <c r="E344" s="26">
        <v>0</v>
      </c>
      <c r="F344" s="27">
        <v>1</v>
      </c>
      <c r="G344" s="25">
        <v>3</v>
      </c>
      <c r="H344" s="25">
        <v>1</v>
      </c>
      <c r="I344" s="25">
        <v>0</v>
      </c>
      <c r="J344" s="25">
        <v>0</v>
      </c>
      <c r="K344" s="25">
        <v>1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5</v>
      </c>
      <c r="U344" s="25">
        <v>0</v>
      </c>
      <c r="V344" s="27">
        <v>0</v>
      </c>
    </row>
    <row r="345" spans="1:22">
      <c r="A345" s="8" t="s">
        <v>142</v>
      </c>
      <c r="B345" s="26">
        <v>0</v>
      </c>
      <c r="C345" s="26">
        <v>0</v>
      </c>
      <c r="D345" s="26">
        <v>0</v>
      </c>
      <c r="E345" s="26">
        <v>0</v>
      </c>
      <c r="F345" s="27">
        <v>0</v>
      </c>
      <c r="G345" s="25">
        <v>0</v>
      </c>
      <c r="H345" s="25">
        <v>0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>
        <v>0</v>
      </c>
      <c r="T345" s="25">
        <v>0</v>
      </c>
      <c r="U345" s="25">
        <v>0</v>
      </c>
      <c r="V345" s="27">
        <v>0</v>
      </c>
    </row>
    <row r="346" spans="1:22">
      <c r="A346" s="8" t="s">
        <v>143</v>
      </c>
      <c r="B346" s="26">
        <v>0</v>
      </c>
      <c r="C346" s="26">
        <v>0</v>
      </c>
      <c r="D346" s="26">
        <v>0</v>
      </c>
      <c r="E346" s="26">
        <v>0</v>
      </c>
      <c r="F346" s="27">
        <v>0</v>
      </c>
      <c r="G346" s="25">
        <v>0</v>
      </c>
      <c r="H346" s="25">
        <v>0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>
        <v>0</v>
      </c>
      <c r="T346" s="25">
        <v>0</v>
      </c>
      <c r="U346" s="25">
        <v>0</v>
      </c>
      <c r="V346" s="27">
        <v>0</v>
      </c>
    </row>
    <row r="347" spans="1:22">
      <c r="A347" s="8" t="s">
        <v>144</v>
      </c>
      <c r="B347" s="26">
        <v>0</v>
      </c>
      <c r="C347" s="26">
        <v>0</v>
      </c>
      <c r="D347" s="26">
        <v>0</v>
      </c>
      <c r="E347" s="26">
        <v>0</v>
      </c>
      <c r="F347" s="27">
        <v>0</v>
      </c>
      <c r="G347" s="25">
        <v>0</v>
      </c>
      <c r="H347" s="25">
        <v>0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>
        <v>0</v>
      </c>
      <c r="T347" s="25">
        <v>0</v>
      </c>
      <c r="U347" s="25">
        <v>0</v>
      </c>
      <c r="V347" s="27">
        <v>0</v>
      </c>
    </row>
    <row r="348" spans="1:22">
      <c r="A348" s="8" t="s">
        <v>145</v>
      </c>
      <c r="B348" s="26">
        <v>0</v>
      </c>
      <c r="C348" s="26">
        <v>0</v>
      </c>
      <c r="D348" s="26">
        <v>0</v>
      </c>
      <c r="E348" s="26">
        <v>0</v>
      </c>
      <c r="F348" s="27">
        <v>4</v>
      </c>
      <c r="G348" s="25">
        <v>0</v>
      </c>
      <c r="H348" s="25">
        <v>0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1</v>
      </c>
      <c r="O348" s="25">
        <v>0</v>
      </c>
      <c r="P348" s="25">
        <v>0</v>
      </c>
      <c r="Q348" s="25">
        <v>0</v>
      </c>
      <c r="R348" s="25">
        <v>0</v>
      </c>
      <c r="S348" s="25">
        <v>0</v>
      </c>
      <c r="T348" s="25">
        <v>1</v>
      </c>
      <c r="U348" s="25">
        <v>0</v>
      </c>
      <c r="V348" s="27">
        <v>0</v>
      </c>
    </row>
    <row r="349" spans="1:22">
      <c r="A349" s="8" t="s">
        <v>146</v>
      </c>
      <c r="B349" s="26">
        <v>0</v>
      </c>
      <c r="C349" s="26">
        <v>0</v>
      </c>
      <c r="D349" s="26">
        <v>0</v>
      </c>
      <c r="E349" s="26">
        <v>0</v>
      </c>
      <c r="F349" s="27">
        <v>0</v>
      </c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7">
        <v>0</v>
      </c>
    </row>
    <row r="350" spans="1:22">
      <c r="A350" s="8" t="s">
        <v>147</v>
      </c>
      <c r="B350" s="26">
        <v>1</v>
      </c>
      <c r="C350" s="26">
        <v>0</v>
      </c>
      <c r="D350" s="26">
        <v>0</v>
      </c>
      <c r="E350" s="26">
        <v>0</v>
      </c>
      <c r="F350" s="27">
        <v>4</v>
      </c>
      <c r="G350" s="25">
        <v>3</v>
      </c>
      <c r="H350" s="25">
        <v>0</v>
      </c>
      <c r="I350" s="25">
        <v>0</v>
      </c>
      <c r="J350" s="25">
        <v>0</v>
      </c>
      <c r="K350" s="25">
        <v>0</v>
      </c>
      <c r="L350" s="25">
        <v>0</v>
      </c>
      <c r="M350" s="25">
        <v>0</v>
      </c>
      <c r="N350" s="25">
        <v>0</v>
      </c>
      <c r="O350" s="25">
        <v>1</v>
      </c>
      <c r="P350" s="25">
        <v>2</v>
      </c>
      <c r="Q350" s="25">
        <v>0</v>
      </c>
      <c r="R350" s="25">
        <v>1</v>
      </c>
      <c r="S350" s="25">
        <v>0</v>
      </c>
      <c r="T350" s="25">
        <v>13</v>
      </c>
      <c r="U350" s="25">
        <v>1</v>
      </c>
      <c r="V350" s="27">
        <v>0</v>
      </c>
    </row>
    <row r="351" spans="1:22">
      <c r="A351" s="8" t="s">
        <v>148</v>
      </c>
      <c r="B351" s="26">
        <v>0</v>
      </c>
      <c r="C351" s="26">
        <v>0</v>
      </c>
      <c r="D351" s="26">
        <v>0</v>
      </c>
      <c r="E351" s="26">
        <v>0</v>
      </c>
      <c r="F351" s="27">
        <v>0</v>
      </c>
      <c r="G351" s="25">
        <v>0</v>
      </c>
      <c r="H351" s="25">
        <v>0</v>
      </c>
      <c r="I351" s="25">
        <v>0</v>
      </c>
      <c r="J351" s="25">
        <v>0</v>
      </c>
      <c r="K351" s="25">
        <v>0</v>
      </c>
      <c r="L351" s="25">
        <v>0</v>
      </c>
      <c r="M351" s="25">
        <v>0</v>
      </c>
      <c r="N351" s="25">
        <v>0</v>
      </c>
      <c r="O351" s="25">
        <v>0</v>
      </c>
      <c r="P351" s="25">
        <v>0</v>
      </c>
      <c r="Q351" s="25">
        <v>0</v>
      </c>
      <c r="R351" s="25">
        <v>0</v>
      </c>
      <c r="S351" s="25">
        <v>0</v>
      </c>
      <c r="T351" s="25">
        <v>0</v>
      </c>
      <c r="U351" s="25">
        <v>0</v>
      </c>
      <c r="V351" s="27">
        <v>0</v>
      </c>
    </row>
    <row r="352" spans="1:22">
      <c r="A352" s="8" t="s">
        <v>149</v>
      </c>
      <c r="B352" s="26">
        <v>0</v>
      </c>
      <c r="C352" s="26">
        <v>0</v>
      </c>
      <c r="D352" s="26">
        <v>0</v>
      </c>
      <c r="E352" s="26">
        <v>0</v>
      </c>
      <c r="F352" s="27">
        <v>0</v>
      </c>
      <c r="G352" s="25">
        <v>0</v>
      </c>
      <c r="H352" s="25">
        <v>0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>
        <v>0</v>
      </c>
      <c r="T352" s="25">
        <v>0</v>
      </c>
      <c r="U352" s="25">
        <v>0</v>
      </c>
      <c r="V352" s="27">
        <v>0</v>
      </c>
    </row>
    <row r="353" spans="1:22">
      <c r="A353" s="8" t="s">
        <v>150</v>
      </c>
      <c r="B353" s="26">
        <v>0</v>
      </c>
      <c r="C353" s="26">
        <v>0</v>
      </c>
      <c r="D353" s="26">
        <v>0</v>
      </c>
      <c r="E353" s="26">
        <v>0</v>
      </c>
      <c r="F353" s="27">
        <v>0</v>
      </c>
      <c r="G353" s="25">
        <v>0</v>
      </c>
      <c r="H353" s="25">
        <v>0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>
        <v>0</v>
      </c>
      <c r="T353" s="25">
        <v>0</v>
      </c>
      <c r="U353" s="25">
        <v>0</v>
      </c>
      <c r="V353" s="27">
        <v>0</v>
      </c>
    </row>
    <row r="354" spans="1:22">
      <c r="A354" s="19" t="s">
        <v>57</v>
      </c>
      <c r="B354" s="20">
        <f t="shared" ref="B354:U354" si="37">SUM(B344:B353)</f>
        <v>1</v>
      </c>
      <c r="C354" s="20">
        <f t="shared" si="37"/>
        <v>0</v>
      </c>
      <c r="D354" s="20">
        <f t="shared" si="37"/>
        <v>0</v>
      </c>
      <c r="E354" s="20">
        <f t="shared" si="37"/>
        <v>0</v>
      </c>
      <c r="F354" s="21">
        <f t="shared" si="37"/>
        <v>9</v>
      </c>
      <c r="G354" s="22">
        <f t="shared" si="37"/>
        <v>6</v>
      </c>
      <c r="H354" s="22">
        <f t="shared" si="37"/>
        <v>1</v>
      </c>
      <c r="I354" s="22">
        <f t="shared" si="37"/>
        <v>0</v>
      </c>
      <c r="J354" s="22">
        <f t="shared" si="37"/>
        <v>0</v>
      </c>
      <c r="K354" s="22">
        <f t="shared" si="37"/>
        <v>1</v>
      </c>
      <c r="L354" s="22">
        <f t="shared" si="37"/>
        <v>0</v>
      </c>
      <c r="M354" s="22">
        <f t="shared" si="37"/>
        <v>0</v>
      </c>
      <c r="N354" s="22">
        <f t="shared" si="37"/>
        <v>1</v>
      </c>
      <c r="O354" s="22">
        <f t="shared" si="37"/>
        <v>1</v>
      </c>
      <c r="P354" s="22">
        <f t="shared" si="37"/>
        <v>2</v>
      </c>
      <c r="Q354" s="22">
        <f t="shared" si="37"/>
        <v>0</v>
      </c>
      <c r="R354" s="22">
        <f t="shared" si="37"/>
        <v>1</v>
      </c>
      <c r="S354" s="22">
        <f t="shared" si="37"/>
        <v>0</v>
      </c>
      <c r="T354" s="22">
        <f t="shared" si="37"/>
        <v>19</v>
      </c>
      <c r="U354" s="22">
        <f t="shared" si="37"/>
        <v>1</v>
      </c>
      <c r="V354" s="27">
        <v>0</v>
      </c>
    </row>
    <row r="355" spans="1:22">
      <c r="A355" s="19" t="s">
        <v>151</v>
      </c>
      <c r="B355" s="20">
        <v>0</v>
      </c>
      <c r="C355" s="20">
        <v>0</v>
      </c>
      <c r="D355" s="20">
        <v>0</v>
      </c>
      <c r="E355" s="20">
        <v>0</v>
      </c>
      <c r="F355" s="21">
        <v>0</v>
      </c>
      <c r="G355" s="22">
        <v>0</v>
      </c>
      <c r="H355" s="22">
        <v>0</v>
      </c>
      <c r="I355" s="22">
        <v>0</v>
      </c>
      <c r="J355" s="22">
        <v>0</v>
      </c>
      <c r="K355" s="22">
        <v>0</v>
      </c>
      <c r="L355" s="22">
        <v>0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  <c r="R355" s="22">
        <v>0</v>
      </c>
      <c r="S355" s="22">
        <v>0</v>
      </c>
      <c r="T355" s="22">
        <v>0</v>
      </c>
      <c r="U355" s="22">
        <v>0</v>
      </c>
      <c r="V355" s="27">
        <v>0</v>
      </c>
    </row>
    <row r="356" spans="1:22">
      <c r="A356" s="10" t="s">
        <v>152</v>
      </c>
      <c r="B356" s="25">
        <v>0</v>
      </c>
      <c r="C356" s="25">
        <v>0</v>
      </c>
      <c r="D356" s="25">
        <v>0</v>
      </c>
      <c r="E356" s="25">
        <v>0</v>
      </c>
      <c r="F356" s="25">
        <v>0</v>
      </c>
      <c r="G356" s="25">
        <v>0</v>
      </c>
      <c r="H356" s="25">
        <v>2</v>
      </c>
      <c r="I356" s="25">
        <v>0</v>
      </c>
      <c r="J356" s="25">
        <v>0</v>
      </c>
      <c r="K356" s="25">
        <v>1</v>
      </c>
      <c r="L356" s="25">
        <v>0</v>
      </c>
      <c r="M356" s="25">
        <v>1</v>
      </c>
      <c r="N356" s="25">
        <v>0</v>
      </c>
      <c r="O356" s="25">
        <v>1</v>
      </c>
      <c r="P356" s="25">
        <v>0</v>
      </c>
      <c r="Q356" s="25">
        <v>0</v>
      </c>
      <c r="R356" s="25">
        <v>0</v>
      </c>
      <c r="S356" s="25">
        <v>0</v>
      </c>
      <c r="T356" s="25">
        <v>4</v>
      </c>
      <c r="U356" s="25">
        <v>0</v>
      </c>
      <c r="V356" s="27">
        <v>0</v>
      </c>
    </row>
    <row r="357" spans="1:22">
      <c r="A357" s="8" t="s">
        <v>153</v>
      </c>
      <c r="B357" s="26">
        <v>0</v>
      </c>
      <c r="C357" s="26">
        <v>0</v>
      </c>
      <c r="D357" s="26">
        <v>0</v>
      </c>
      <c r="E357" s="26">
        <v>0</v>
      </c>
      <c r="F357" s="27">
        <v>1</v>
      </c>
      <c r="G357" s="25">
        <v>0</v>
      </c>
      <c r="H357" s="25">
        <v>0</v>
      </c>
      <c r="I357" s="25">
        <v>0</v>
      </c>
      <c r="J357" s="25">
        <v>0</v>
      </c>
      <c r="K357" s="25">
        <v>0</v>
      </c>
      <c r="L357" s="25">
        <v>0</v>
      </c>
      <c r="M357" s="25">
        <v>0</v>
      </c>
      <c r="N357" s="25">
        <v>0</v>
      </c>
      <c r="O357" s="25">
        <v>0</v>
      </c>
      <c r="P357" s="25">
        <v>0</v>
      </c>
      <c r="Q357" s="25">
        <v>0</v>
      </c>
      <c r="R357" s="25">
        <v>0</v>
      </c>
      <c r="S357" s="25">
        <v>0</v>
      </c>
      <c r="T357" s="25">
        <v>0</v>
      </c>
      <c r="U357" s="25">
        <v>0</v>
      </c>
      <c r="V357" s="27">
        <v>0</v>
      </c>
    </row>
    <row r="358" spans="1:22">
      <c r="A358" s="8" t="s">
        <v>154</v>
      </c>
      <c r="B358" s="26">
        <v>0</v>
      </c>
      <c r="C358" s="26">
        <v>0</v>
      </c>
      <c r="D358" s="26">
        <v>0</v>
      </c>
      <c r="E358" s="26">
        <v>0</v>
      </c>
      <c r="F358" s="27">
        <v>0</v>
      </c>
      <c r="G358" s="25">
        <v>0</v>
      </c>
      <c r="H358" s="25">
        <v>0</v>
      </c>
      <c r="I358" s="25">
        <v>0</v>
      </c>
      <c r="J358" s="25">
        <v>0</v>
      </c>
      <c r="K358" s="25">
        <v>0</v>
      </c>
      <c r="L358" s="25">
        <v>0</v>
      </c>
      <c r="M358" s="25">
        <v>0</v>
      </c>
      <c r="N358" s="25">
        <v>0</v>
      </c>
      <c r="O358" s="25">
        <v>0</v>
      </c>
      <c r="P358" s="25">
        <v>0</v>
      </c>
      <c r="Q358" s="25">
        <v>0</v>
      </c>
      <c r="R358" s="25">
        <v>0</v>
      </c>
      <c r="S358" s="25">
        <v>0</v>
      </c>
      <c r="T358" s="25">
        <v>0</v>
      </c>
      <c r="U358" s="25">
        <v>0</v>
      </c>
      <c r="V358" s="27">
        <v>0</v>
      </c>
    </row>
    <row r="359" spans="1:22">
      <c r="A359" s="8" t="s">
        <v>155</v>
      </c>
      <c r="B359" s="26">
        <v>0</v>
      </c>
      <c r="C359" s="26">
        <v>0</v>
      </c>
      <c r="D359" s="26">
        <v>0</v>
      </c>
      <c r="E359" s="26">
        <v>0</v>
      </c>
      <c r="F359" s="27">
        <v>0</v>
      </c>
      <c r="G359" s="25">
        <v>0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25">
        <v>0</v>
      </c>
      <c r="T359" s="25">
        <v>0</v>
      </c>
      <c r="U359" s="25">
        <v>0</v>
      </c>
      <c r="V359" s="27">
        <v>0</v>
      </c>
    </row>
    <row r="360" spans="1:22">
      <c r="A360" s="19" t="s">
        <v>57</v>
      </c>
      <c r="B360" s="21">
        <f t="shared" ref="B360:U360" si="38">SUM(B356:B359)</f>
        <v>0</v>
      </c>
      <c r="C360" s="21">
        <f t="shared" si="38"/>
        <v>0</v>
      </c>
      <c r="D360" s="21">
        <f t="shared" si="38"/>
        <v>0</v>
      </c>
      <c r="E360" s="21">
        <f t="shared" si="38"/>
        <v>0</v>
      </c>
      <c r="F360" s="21">
        <f t="shared" si="38"/>
        <v>1</v>
      </c>
      <c r="G360" s="22">
        <f t="shared" si="38"/>
        <v>0</v>
      </c>
      <c r="H360" s="22">
        <f t="shared" si="38"/>
        <v>2</v>
      </c>
      <c r="I360" s="22">
        <f t="shared" si="38"/>
        <v>0</v>
      </c>
      <c r="J360" s="22">
        <f t="shared" si="38"/>
        <v>0</v>
      </c>
      <c r="K360" s="22">
        <f t="shared" si="38"/>
        <v>1</v>
      </c>
      <c r="L360" s="22">
        <f t="shared" si="38"/>
        <v>0</v>
      </c>
      <c r="M360" s="22">
        <f t="shared" si="38"/>
        <v>1</v>
      </c>
      <c r="N360" s="22">
        <f t="shared" si="38"/>
        <v>0</v>
      </c>
      <c r="O360" s="22">
        <f t="shared" si="38"/>
        <v>1</v>
      </c>
      <c r="P360" s="22">
        <f t="shared" si="38"/>
        <v>0</v>
      </c>
      <c r="Q360" s="22">
        <f t="shared" si="38"/>
        <v>0</v>
      </c>
      <c r="R360" s="22">
        <f t="shared" si="38"/>
        <v>0</v>
      </c>
      <c r="S360" s="22">
        <f t="shared" si="38"/>
        <v>0</v>
      </c>
      <c r="T360" s="22">
        <f t="shared" si="38"/>
        <v>4</v>
      </c>
      <c r="U360" s="22">
        <f t="shared" si="38"/>
        <v>0</v>
      </c>
      <c r="V360" s="27">
        <v>0</v>
      </c>
    </row>
    <row r="361" spans="1:22">
      <c r="A361" s="23" t="s">
        <v>156</v>
      </c>
      <c r="B361" s="20">
        <v>0</v>
      </c>
      <c r="C361" s="20">
        <v>0</v>
      </c>
      <c r="D361" s="20">
        <v>0</v>
      </c>
      <c r="E361" s="20">
        <v>0</v>
      </c>
      <c r="F361" s="21">
        <v>0</v>
      </c>
      <c r="G361" s="22">
        <v>0</v>
      </c>
      <c r="H361" s="22">
        <v>0</v>
      </c>
      <c r="I361" s="22">
        <v>0</v>
      </c>
      <c r="J361" s="22">
        <v>0</v>
      </c>
      <c r="K361" s="22">
        <v>0</v>
      </c>
      <c r="L361" s="22">
        <v>0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22">
        <v>0</v>
      </c>
      <c r="S361" s="22">
        <v>0</v>
      </c>
      <c r="T361" s="22">
        <v>0</v>
      </c>
      <c r="U361" s="22">
        <v>0</v>
      </c>
      <c r="V361" s="27">
        <v>0</v>
      </c>
    </row>
    <row r="362" spans="1:22">
      <c r="A362" s="8" t="s">
        <v>157</v>
      </c>
      <c r="B362" s="26">
        <v>0</v>
      </c>
      <c r="C362" s="26">
        <v>0</v>
      </c>
      <c r="D362" s="26">
        <v>0</v>
      </c>
      <c r="E362" s="26">
        <v>0</v>
      </c>
      <c r="F362" s="27">
        <v>0</v>
      </c>
      <c r="G362" s="25">
        <v>0</v>
      </c>
      <c r="H362" s="25">
        <v>1</v>
      </c>
      <c r="I362" s="25">
        <v>0</v>
      </c>
      <c r="J362" s="25">
        <v>0</v>
      </c>
      <c r="K362" s="25">
        <v>0</v>
      </c>
      <c r="L362" s="25">
        <v>0</v>
      </c>
      <c r="M362" s="25">
        <v>0</v>
      </c>
      <c r="N362" s="25">
        <v>0</v>
      </c>
      <c r="O362" s="25">
        <v>0</v>
      </c>
      <c r="P362" s="25">
        <v>0</v>
      </c>
      <c r="Q362" s="25">
        <v>0</v>
      </c>
      <c r="R362" s="25">
        <v>0</v>
      </c>
      <c r="S362" s="25">
        <v>0</v>
      </c>
      <c r="T362" s="25">
        <v>0</v>
      </c>
      <c r="U362" s="25">
        <v>0</v>
      </c>
      <c r="V362" s="27">
        <v>0</v>
      </c>
    </row>
    <row r="363" spans="1:22">
      <c r="A363" s="8" t="s">
        <v>158</v>
      </c>
      <c r="B363" s="26">
        <v>0</v>
      </c>
      <c r="C363" s="26">
        <v>0</v>
      </c>
      <c r="D363" s="26">
        <v>0</v>
      </c>
      <c r="E363" s="26">
        <v>0</v>
      </c>
      <c r="F363" s="27">
        <v>3</v>
      </c>
      <c r="G363" s="25">
        <v>0</v>
      </c>
      <c r="H363" s="25">
        <v>0</v>
      </c>
      <c r="I363" s="25">
        <v>0</v>
      </c>
      <c r="J363" s="25">
        <v>0</v>
      </c>
      <c r="K363" s="25">
        <v>0</v>
      </c>
      <c r="L363" s="25">
        <v>0</v>
      </c>
      <c r="M363" s="25">
        <v>0</v>
      </c>
      <c r="N363" s="25">
        <v>0</v>
      </c>
      <c r="O363" s="25">
        <v>0</v>
      </c>
      <c r="P363" s="25">
        <v>0</v>
      </c>
      <c r="Q363" s="25">
        <v>0</v>
      </c>
      <c r="R363" s="25">
        <v>0</v>
      </c>
      <c r="S363" s="25">
        <v>0</v>
      </c>
      <c r="T363" s="25">
        <v>0</v>
      </c>
      <c r="U363" s="25">
        <v>0</v>
      </c>
      <c r="V363" s="27">
        <v>0</v>
      </c>
    </row>
    <row r="364" spans="1:22">
      <c r="A364" s="8" t="s">
        <v>159</v>
      </c>
      <c r="B364" s="26">
        <v>0</v>
      </c>
      <c r="C364" s="26">
        <v>0</v>
      </c>
      <c r="D364" s="26">
        <v>0</v>
      </c>
      <c r="E364" s="26">
        <v>0</v>
      </c>
      <c r="F364" s="27">
        <v>0</v>
      </c>
      <c r="G364" s="25">
        <v>0</v>
      </c>
      <c r="H364" s="25">
        <v>0</v>
      </c>
      <c r="I364" s="25">
        <v>0</v>
      </c>
      <c r="J364" s="25">
        <v>0</v>
      </c>
      <c r="K364" s="25">
        <v>0</v>
      </c>
      <c r="L364" s="25">
        <v>0</v>
      </c>
      <c r="M364" s="25">
        <v>0</v>
      </c>
      <c r="N364" s="25">
        <v>0</v>
      </c>
      <c r="O364" s="25">
        <v>0</v>
      </c>
      <c r="P364" s="25">
        <v>0</v>
      </c>
      <c r="Q364" s="25">
        <v>0</v>
      </c>
      <c r="R364" s="25">
        <v>0</v>
      </c>
      <c r="S364" s="25">
        <v>0</v>
      </c>
      <c r="T364" s="25">
        <v>0</v>
      </c>
      <c r="U364" s="25">
        <v>0</v>
      </c>
      <c r="V364" s="27">
        <v>0</v>
      </c>
    </row>
    <row r="365" spans="1:22">
      <c r="A365" s="8" t="s">
        <v>160</v>
      </c>
      <c r="B365" s="26">
        <v>0</v>
      </c>
      <c r="C365" s="26">
        <v>0</v>
      </c>
      <c r="D365" s="26">
        <v>0</v>
      </c>
      <c r="E365" s="26">
        <v>0</v>
      </c>
      <c r="F365" s="27">
        <v>0</v>
      </c>
      <c r="G365" s="25">
        <v>0</v>
      </c>
      <c r="H365" s="25">
        <v>0</v>
      </c>
      <c r="I365" s="25">
        <v>0</v>
      </c>
      <c r="J365" s="25">
        <v>0</v>
      </c>
      <c r="K365" s="25">
        <v>0</v>
      </c>
      <c r="L365" s="25">
        <v>0</v>
      </c>
      <c r="M365" s="25">
        <v>0</v>
      </c>
      <c r="N365" s="25">
        <v>0</v>
      </c>
      <c r="O365" s="25">
        <v>0</v>
      </c>
      <c r="P365" s="25">
        <v>0</v>
      </c>
      <c r="Q365" s="25">
        <v>0</v>
      </c>
      <c r="R365" s="25">
        <v>0</v>
      </c>
      <c r="S365" s="25">
        <v>0</v>
      </c>
      <c r="T365" s="25">
        <v>0</v>
      </c>
      <c r="U365" s="25">
        <v>0</v>
      </c>
      <c r="V365" s="27">
        <v>0</v>
      </c>
    </row>
    <row r="366" spans="1:22">
      <c r="A366" s="8" t="s">
        <v>161</v>
      </c>
      <c r="B366" s="26">
        <v>0</v>
      </c>
      <c r="C366" s="26">
        <v>0</v>
      </c>
      <c r="D366" s="26">
        <v>0</v>
      </c>
      <c r="E366" s="26">
        <v>0</v>
      </c>
      <c r="F366" s="27">
        <v>0</v>
      </c>
      <c r="G366" s="25">
        <v>0</v>
      </c>
      <c r="H366" s="25">
        <v>0</v>
      </c>
      <c r="I366" s="25">
        <v>0</v>
      </c>
      <c r="J366" s="25">
        <v>0</v>
      </c>
      <c r="K366" s="25">
        <v>0</v>
      </c>
      <c r="L366" s="25">
        <v>0</v>
      </c>
      <c r="M366" s="25">
        <v>0</v>
      </c>
      <c r="N366" s="25">
        <v>0</v>
      </c>
      <c r="O366" s="25">
        <v>0</v>
      </c>
      <c r="P366" s="25">
        <v>0</v>
      </c>
      <c r="Q366" s="25">
        <v>0</v>
      </c>
      <c r="R366" s="25">
        <v>0</v>
      </c>
      <c r="S366" s="25">
        <v>0</v>
      </c>
      <c r="T366" s="25">
        <v>0</v>
      </c>
      <c r="U366" s="25">
        <v>0</v>
      </c>
      <c r="V366" s="27">
        <v>0</v>
      </c>
    </row>
    <row r="367" spans="1:22">
      <c r="A367" s="8" t="s">
        <v>162</v>
      </c>
      <c r="B367" s="26">
        <v>0</v>
      </c>
      <c r="C367" s="26">
        <v>0</v>
      </c>
      <c r="D367" s="26">
        <v>0</v>
      </c>
      <c r="E367" s="26">
        <v>0</v>
      </c>
      <c r="F367" s="27">
        <v>0</v>
      </c>
      <c r="G367" s="25">
        <v>0</v>
      </c>
      <c r="H367" s="25">
        <v>0</v>
      </c>
      <c r="I367" s="25">
        <v>0</v>
      </c>
      <c r="J367" s="25">
        <v>0</v>
      </c>
      <c r="K367" s="25">
        <v>0</v>
      </c>
      <c r="L367" s="25">
        <v>0</v>
      </c>
      <c r="M367" s="25">
        <v>0</v>
      </c>
      <c r="N367" s="25">
        <v>0</v>
      </c>
      <c r="O367" s="25">
        <v>0</v>
      </c>
      <c r="P367" s="25">
        <v>0</v>
      </c>
      <c r="Q367" s="25">
        <v>0</v>
      </c>
      <c r="R367" s="25">
        <v>0</v>
      </c>
      <c r="S367" s="25">
        <v>0</v>
      </c>
      <c r="T367" s="25">
        <v>0</v>
      </c>
      <c r="U367" s="25">
        <v>0</v>
      </c>
      <c r="V367" s="27">
        <v>0</v>
      </c>
    </row>
    <row r="368" spans="1:22">
      <c r="A368" s="8" t="s">
        <v>163</v>
      </c>
      <c r="B368" s="26">
        <v>0</v>
      </c>
      <c r="C368" s="26">
        <v>0</v>
      </c>
      <c r="D368" s="26">
        <v>0</v>
      </c>
      <c r="E368" s="26">
        <v>0</v>
      </c>
      <c r="F368" s="27">
        <v>0</v>
      </c>
      <c r="G368" s="25">
        <v>0</v>
      </c>
      <c r="H368" s="25">
        <v>0</v>
      </c>
      <c r="I368" s="25">
        <v>0</v>
      </c>
      <c r="J368" s="25">
        <v>0</v>
      </c>
      <c r="K368" s="25">
        <v>0</v>
      </c>
      <c r="L368" s="25">
        <v>0</v>
      </c>
      <c r="M368" s="25">
        <v>0</v>
      </c>
      <c r="N368" s="25">
        <v>0</v>
      </c>
      <c r="O368" s="25">
        <v>0</v>
      </c>
      <c r="P368" s="25">
        <v>0</v>
      </c>
      <c r="Q368" s="25">
        <v>0</v>
      </c>
      <c r="R368" s="25">
        <v>0</v>
      </c>
      <c r="S368" s="25">
        <v>0</v>
      </c>
      <c r="T368" s="25">
        <v>0</v>
      </c>
      <c r="U368" s="25">
        <v>0</v>
      </c>
      <c r="V368" s="27">
        <v>0</v>
      </c>
    </row>
    <row r="369" spans="1:22">
      <c r="A369" s="8" t="s">
        <v>164</v>
      </c>
      <c r="B369" s="26">
        <v>0</v>
      </c>
      <c r="C369" s="26">
        <v>0</v>
      </c>
      <c r="D369" s="26">
        <v>0</v>
      </c>
      <c r="E369" s="26">
        <v>0</v>
      </c>
      <c r="F369" s="27">
        <v>0</v>
      </c>
      <c r="G369" s="25">
        <v>0</v>
      </c>
      <c r="H369" s="25">
        <v>0</v>
      </c>
      <c r="I369" s="25">
        <v>0</v>
      </c>
      <c r="J369" s="25">
        <v>0</v>
      </c>
      <c r="K369" s="25">
        <v>0</v>
      </c>
      <c r="L369" s="25">
        <v>0</v>
      </c>
      <c r="M369" s="25">
        <v>0</v>
      </c>
      <c r="N369" s="25">
        <v>0</v>
      </c>
      <c r="O369" s="25">
        <v>0</v>
      </c>
      <c r="P369" s="25">
        <v>0</v>
      </c>
      <c r="Q369" s="25">
        <v>0</v>
      </c>
      <c r="R369" s="25">
        <v>0</v>
      </c>
      <c r="S369" s="25">
        <v>0</v>
      </c>
      <c r="T369" s="25">
        <v>0</v>
      </c>
      <c r="U369" s="25">
        <v>0</v>
      </c>
      <c r="V369" s="27">
        <v>0</v>
      </c>
    </row>
    <row r="370" spans="1:22">
      <c r="A370" s="8" t="s">
        <v>165</v>
      </c>
      <c r="B370" s="26">
        <v>0</v>
      </c>
      <c r="C370" s="26">
        <v>0</v>
      </c>
      <c r="D370" s="26">
        <v>0</v>
      </c>
      <c r="E370" s="26">
        <v>0</v>
      </c>
      <c r="F370" s="27">
        <v>0</v>
      </c>
      <c r="G370" s="25">
        <v>0</v>
      </c>
      <c r="H370" s="25">
        <v>0</v>
      </c>
      <c r="I370" s="25">
        <v>0</v>
      </c>
      <c r="J370" s="25">
        <v>0</v>
      </c>
      <c r="K370" s="25">
        <v>0</v>
      </c>
      <c r="L370" s="25">
        <v>0</v>
      </c>
      <c r="M370" s="25">
        <v>0</v>
      </c>
      <c r="N370" s="25">
        <v>0</v>
      </c>
      <c r="O370" s="25">
        <v>0</v>
      </c>
      <c r="P370" s="25">
        <v>0</v>
      </c>
      <c r="Q370" s="25">
        <v>0</v>
      </c>
      <c r="R370" s="25">
        <v>0</v>
      </c>
      <c r="S370" s="25">
        <v>0</v>
      </c>
      <c r="T370" s="25">
        <v>2</v>
      </c>
      <c r="U370" s="25">
        <v>0</v>
      </c>
      <c r="V370" s="27">
        <v>0</v>
      </c>
    </row>
    <row r="371" spans="1:22">
      <c r="A371" s="19" t="s">
        <v>57</v>
      </c>
      <c r="B371" s="20">
        <f t="shared" ref="B371:U371" si="39">SUM(B362:B370)</f>
        <v>0</v>
      </c>
      <c r="C371" s="20">
        <f t="shared" si="39"/>
        <v>0</v>
      </c>
      <c r="D371" s="20">
        <f t="shared" si="39"/>
        <v>0</v>
      </c>
      <c r="E371" s="20">
        <f t="shared" si="39"/>
        <v>0</v>
      </c>
      <c r="F371" s="21">
        <f t="shared" si="39"/>
        <v>3</v>
      </c>
      <c r="G371" s="22">
        <f t="shared" si="39"/>
        <v>0</v>
      </c>
      <c r="H371" s="22">
        <f t="shared" si="39"/>
        <v>1</v>
      </c>
      <c r="I371" s="22">
        <f t="shared" si="39"/>
        <v>0</v>
      </c>
      <c r="J371" s="22">
        <f t="shared" si="39"/>
        <v>0</v>
      </c>
      <c r="K371" s="22">
        <f t="shared" si="39"/>
        <v>0</v>
      </c>
      <c r="L371" s="22">
        <f t="shared" si="39"/>
        <v>0</v>
      </c>
      <c r="M371" s="22">
        <f t="shared" si="39"/>
        <v>0</v>
      </c>
      <c r="N371" s="22">
        <f t="shared" si="39"/>
        <v>0</v>
      </c>
      <c r="O371" s="22">
        <f t="shared" si="39"/>
        <v>0</v>
      </c>
      <c r="P371" s="22">
        <f t="shared" si="39"/>
        <v>0</v>
      </c>
      <c r="Q371" s="22">
        <f t="shared" si="39"/>
        <v>0</v>
      </c>
      <c r="R371" s="22">
        <f t="shared" si="39"/>
        <v>0</v>
      </c>
      <c r="S371" s="22">
        <f t="shared" si="39"/>
        <v>0</v>
      </c>
      <c r="T371" s="22">
        <f t="shared" si="39"/>
        <v>2</v>
      </c>
      <c r="U371" s="22">
        <f t="shared" si="39"/>
        <v>0</v>
      </c>
      <c r="V371" s="27">
        <v>0</v>
      </c>
    </row>
    <row r="372" spans="1:22">
      <c r="A372" s="24" t="s">
        <v>166</v>
      </c>
      <c r="B372" s="20">
        <v>0</v>
      </c>
      <c r="C372" s="20">
        <v>0</v>
      </c>
      <c r="D372" s="20">
        <v>0</v>
      </c>
      <c r="E372" s="20">
        <v>0</v>
      </c>
      <c r="F372" s="21">
        <v>0</v>
      </c>
      <c r="G372" s="22">
        <v>0</v>
      </c>
      <c r="H372" s="22">
        <v>0</v>
      </c>
      <c r="I372" s="22">
        <v>0</v>
      </c>
      <c r="J372" s="22">
        <v>0</v>
      </c>
      <c r="K372" s="22">
        <v>0</v>
      </c>
      <c r="L372" s="22">
        <v>0</v>
      </c>
      <c r="M372" s="22">
        <v>0</v>
      </c>
      <c r="N372" s="22">
        <v>0</v>
      </c>
      <c r="O372" s="22">
        <v>0</v>
      </c>
      <c r="P372" s="22">
        <v>0</v>
      </c>
      <c r="Q372" s="22">
        <v>0</v>
      </c>
      <c r="R372" s="22">
        <v>0</v>
      </c>
      <c r="S372" s="22">
        <v>0</v>
      </c>
      <c r="T372" s="22">
        <v>0</v>
      </c>
      <c r="U372" s="22">
        <v>0</v>
      </c>
      <c r="V372" s="27">
        <v>0</v>
      </c>
    </row>
    <row r="373" spans="1:22">
      <c r="A373" s="8" t="s">
        <v>167</v>
      </c>
      <c r="B373" s="26">
        <v>0</v>
      </c>
      <c r="C373" s="26">
        <v>0</v>
      </c>
      <c r="D373" s="26">
        <v>0</v>
      </c>
      <c r="E373" s="26">
        <v>0</v>
      </c>
      <c r="F373" s="27">
        <v>0</v>
      </c>
      <c r="G373" s="25">
        <v>0</v>
      </c>
      <c r="H373" s="25">
        <v>0</v>
      </c>
      <c r="I373" s="25">
        <v>0</v>
      </c>
      <c r="J373" s="25">
        <v>0</v>
      </c>
      <c r="K373" s="25">
        <v>0</v>
      </c>
      <c r="L373" s="25">
        <v>0</v>
      </c>
      <c r="M373" s="25">
        <v>0</v>
      </c>
      <c r="N373" s="25">
        <v>0</v>
      </c>
      <c r="O373" s="25">
        <v>0</v>
      </c>
      <c r="P373" s="25">
        <v>0</v>
      </c>
      <c r="Q373" s="25">
        <v>0</v>
      </c>
      <c r="R373" s="25">
        <v>0</v>
      </c>
      <c r="S373" s="25">
        <v>0</v>
      </c>
      <c r="T373" s="25">
        <v>0</v>
      </c>
      <c r="U373" s="25">
        <v>0</v>
      </c>
      <c r="V373" s="27">
        <v>0</v>
      </c>
    </row>
    <row r="374" spans="1:22">
      <c r="A374" s="8" t="s">
        <v>168</v>
      </c>
      <c r="B374" s="26">
        <v>0</v>
      </c>
      <c r="C374" s="26">
        <v>0</v>
      </c>
      <c r="D374" s="26">
        <v>0</v>
      </c>
      <c r="E374" s="26">
        <v>0</v>
      </c>
      <c r="F374" s="27">
        <v>0</v>
      </c>
      <c r="G374" s="25">
        <v>0</v>
      </c>
      <c r="H374" s="25">
        <v>0</v>
      </c>
      <c r="I374" s="25">
        <v>0</v>
      </c>
      <c r="J374" s="25">
        <v>0</v>
      </c>
      <c r="K374" s="25">
        <v>0</v>
      </c>
      <c r="L374" s="25">
        <v>0</v>
      </c>
      <c r="M374" s="25">
        <v>0</v>
      </c>
      <c r="N374" s="25">
        <v>0</v>
      </c>
      <c r="O374" s="25">
        <v>0</v>
      </c>
      <c r="P374" s="25">
        <v>0</v>
      </c>
      <c r="Q374" s="25">
        <v>0</v>
      </c>
      <c r="R374" s="25">
        <v>0</v>
      </c>
      <c r="S374" s="25">
        <v>0</v>
      </c>
      <c r="T374" s="25">
        <v>0</v>
      </c>
      <c r="U374" s="25">
        <v>0</v>
      </c>
      <c r="V374" s="27">
        <v>0</v>
      </c>
    </row>
    <row r="375" spans="1:22">
      <c r="A375" s="8" t="s">
        <v>169</v>
      </c>
      <c r="B375" s="26">
        <v>0</v>
      </c>
      <c r="C375" s="26">
        <v>0</v>
      </c>
      <c r="D375" s="26">
        <v>0</v>
      </c>
      <c r="E375" s="26">
        <v>0</v>
      </c>
      <c r="F375" s="27">
        <v>0</v>
      </c>
      <c r="G375" s="25">
        <v>1</v>
      </c>
      <c r="H375" s="25">
        <v>0</v>
      </c>
      <c r="I375" s="25">
        <v>0</v>
      </c>
      <c r="J375" s="25">
        <v>0</v>
      </c>
      <c r="K375" s="25">
        <v>0</v>
      </c>
      <c r="L375" s="25">
        <v>0</v>
      </c>
      <c r="M375" s="25">
        <v>0</v>
      </c>
      <c r="N375" s="25">
        <v>0</v>
      </c>
      <c r="O375" s="25">
        <v>0</v>
      </c>
      <c r="P375" s="25">
        <v>1</v>
      </c>
      <c r="Q375" s="25">
        <v>0</v>
      </c>
      <c r="R375" s="25">
        <v>0</v>
      </c>
      <c r="S375" s="25">
        <v>0</v>
      </c>
      <c r="T375" s="25">
        <v>0</v>
      </c>
      <c r="U375" s="25">
        <v>0</v>
      </c>
      <c r="V375" s="27">
        <v>0</v>
      </c>
    </row>
    <row r="376" spans="1:22">
      <c r="A376" s="8" t="s">
        <v>170</v>
      </c>
      <c r="B376" s="26">
        <v>3</v>
      </c>
      <c r="C376" s="26">
        <v>0</v>
      </c>
      <c r="D376" s="26">
        <v>0</v>
      </c>
      <c r="E376" s="26">
        <v>2</v>
      </c>
      <c r="F376" s="27">
        <v>1</v>
      </c>
      <c r="G376" s="25">
        <v>0</v>
      </c>
      <c r="H376" s="25">
        <v>0</v>
      </c>
      <c r="I376" s="25">
        <v>1</v>
      </c>
      <c r="J376" s="25">
        <v>0</v>
      </c>
      <c r="K376" s="25">
        <v>4</v>
      </c>
      <c r="L376" s="25">
        <v>2</v>
      </c>
      <c r="M376" s="25">
        <v>0</v>
      </c>
      <c r="N376" s="25">
        <v>1</v>
      </c>
      <c r="O376" s="25">
        <v>7</v>
      </c>
      <c r="P376" s="25">
        <v>40</v>
      </c>
      <c r="Q376" s="25">
        <v>3</v>
      </c>
      <c r="R376" s="25">
        <v>8</v>
      </c>
      <c r="S376" s="25">
        <v>5</v>
      </c>
      <c r="T376" s="25">
        <v>1</v>
      </c>
      <c r="U376" s="25">
        <v>5</v>
      </c>
      <c r="V376" s="27">
        <v>0</v>
      </c>
    </row>
    <row r="377" spans="1:22">
      <c r="A377" s="8" t="s">
        <v>171</v>
      </c>
      <c r="B377" s="26">
        <v>0</v>
      </c>
      <c r="C377" s="26">
        <v>0</v>
      </c>
      <c r="D377" s="26">
        <v>0</v>
      </c>
      <c r="E377" s="26">
        <v>0</v>
      </c>
      <c r="F377" s="27">
        <v>0</v>
      </c>
      <c r="G377" s="25">
        <v>0</v>
      </c>
      <c r="H377" s="25">
        <v>0</v>
      </c>
      <c r="I377" s="25">
        <v>0</v>
      </c>
      <c r="J377" s="25">
        <v>0</v>
      </c>
      <c r="K377" s="25">
        <v>0</v>
      </c>
      <c r="L377" s="25">
        <v>0</v>
      </c>
      <c r="M377" s="25">
        <v>0</v>
      </c>
      <c r="N377" s="25">
        <v>0</v>
      </c>
      <c r="O377" s="25">
        <v>0</v>
      </c>
      <c r="P377" s="25">
        <v>0</v>
      </c>
      <c r="Q377" s="25">
        <v>0</v>
      </c>
      <c r="R377" s="25">
        <v>0</v>
      </c>
      <c r="S377" s="25">
        <v>0</v>
      </c>
      <c r="T377" s="25">
        <v>0</v>
      </c>
      <c r="U377" s="25">
        <v>0</v>
      </c>
      <c r="V377" s="27">
        <v>0</v>
      </c>
    </row>
    <row r="378" spans="1:22">
      <c r="A378" s="8" t="s">
        <v>172</v>
      </c>
      <c r="B378" s="26">
        <v>0</v>
      </c>
      <c r="C378" s="26">
        <v>0</v>
      </c>
      <c r="D378" s="26">
        <v>0</v>
      </c>
      <c r="E378" s="26">
        <v>0</v>
      </c>
      <c r="F378" s="27">
        <v>0</v>
      </c>
      <c r="G378" s="25">
        <v>0</v>
      </c>
      <c r="H378" s="25">
        <v>0</v>
      </c>
      <c r="I378" s="25">
        <v>0</v>
      </c>
      <c r="J378" s="25">
        <v>0</v>
      </c>
      <c r="K378" s="25">
        <v>0</v>
      </c>
      <c r="L378" s="25">
        <v>0</v>
      </c>
      <c r="M378" s="25">
        <v>0</v>
      </c>
      <c r="N378" s="25">
        <v>0</v>
      </c>
      <c r="O378" s="25">
        <v>0</v>
      </c>
      <c r="P378" s="25">
        <v>2</v>
      </c>
      <c r="Q378" s="25">
        <v>0</v>
      </c>
      <c r="R378" s="25">
        <v>0</v>
      </c>
      <c r="S378" s="25">
        <v>0</v>
      </c>
      <c r="T378" s="25">
        <v>0</v>
      </c>
      <c r="U378" s="25">
        <v>0</v>
      </c>
      <c r="V378" s="27">
        <v>0</v>
      </c>
    </row>
    <row r="379" spans="1:22">
      <c r="A379" s="8" t="s">
        <v>173</v>
      </c>
      <c r="B379" s="26">
        <v>0</v>
      </c>
      <c r="C379" s="26">
        <v>0</v>
      </c>
      <c r="D379" s="26">
        <v>0</v>
      </c>
      <c r="E379" s="26">
        <v>0</v>
      </c>
      <c r="F379" s="27">
        <v>1</v>
      </c>
      <c r="G379" s="25">
        <v>0</v>
      </c>
      <c r="H379" s="25">
        <v>0</v>
      </c>
      <c r="I379" s="25">
        <v>0</v>
      </c>
      <c r="J379" s="25">
        <v>0</v>
      </c>
      <c r="K379" s="25">
        <v>0</v>
      </c>
      <c r="L379" s="25">
        <v>0</v>
      </c>
      <c r="M379" s="25">
        <v>0</v>
      </c>
      <c r="N379" s="25">
        <v>0</v>
      </c>
      <c r="O379" s="25">
        <v>0</v>
      </c>
      <c r="P379" s="25">
        <v>0</v>
      </c>
      <c r="Q379" s="25">
        <v>0</v>
      </c>
      <c r="R379" s="25">
        <v>0</v>
      </c>
      <c r="S379" s="25">
        <v>0</v>
      </c>
      <c r="T379" s="25">
        <v>0</v>
      </c>
      <c r="U379" s="25">
        <v>0</v>
      </c>
      <c r="V379" s="27">
        <v>0</v>
      </c>
    </row>
    <row r="380" spans="1:22">
      <c r="A380" s="8" t="s">
        <v>174</v>
      </c>
      <c r="B380" s="26">
        <v>0</v>
      </c>
      <c r="C380" s="26">
        <v>0</v>
      </c>
      <c r="D380" s="26">
        <v>0</v>
      </c>
      <c r="E380" s="26">
        <v>0</v>
      </c>
      <c r="F380" s="27">
        <v>1</v>
      </c>
      <c r="G380" s="25">
        <v>0</v>
      </c>
      <c r="H380" s="25">
        <v>0</v>
      </c>
      <c r="I380" s="25">
        <v>0</v>
      </c>
      <c r="J380" s="25">
        <v>0</v>
      </c>
      <c r="K380" s="25">
        <v>0</v>
      </c>
      <c r="L380" s="25">
        <v>0</v>
      </c>
      <c r="M380" s="25">
        <v>0</v>
      </c>
      <c r="N380" s="25">
        <v>0</v>
      </c>
      <c r="O380" s="25">
        <v>0</v>
      </c>
      <c r="P380" s="25">
        <v>0</v>
      </c>
      <c r="Q380" s="25">
        <v>0</v>
      </c>
      <c r="R380" s="25">
        <v>0</v>
      </c>
      <c r="S380" s="25">
        <v>0</v>
      </c>
      <c r="T380" s="25">
        <v>0</v>
      </c>
      <c r="U380" s="25">
        <v>0</v>
      </c>
      <c r="V380" s="27">
        <v>0</v>
      </c>
    </row>
    <row r="381" spans="1:22">
      <c r="A381" s="8" t="s">
        <v>175</v>
      </c>
      <c r="B381" s="26">
        <v>0</v>
      </c>
      <c r="C381" s="26">
        <v>0</v>
      </c>
      <c r="D381" s="26">
        <v>0</v>
      </c>
      <c r="E381" s="26">
        <v>0</v>
      </c>
      <c r="F381" s="27">
        <v>0</v>
      </c>
      <c r="G381" s="25">
        <v>0</v>
      </c>
      <c r="H381" s="25">
        <v>0</v>
      </c>
      <c r="I381" s="25">
        <v>0</v>
      </c>
      <c r="J381" s="25">
        <v>0</v>
      </c>
      <c r="K381" s="25">
        <v>0</v>
      </c>
      <c r="L381" s="25">
        <v>0</v>
      </c>
      <c r="M381" s="25">
        <v>0</v>
      </c>
      <c r="N381" s="25">
        <v>0</v>
      </c>
      <c r="O381" s="25">
        <v>0</v>
      </c>
      <c r="P381" s="25">
        <v>0</v>
      </c>
      <c r="Q381" s="25">
        <v>0</v>
      </c>
      <c r="R381" s="25">
        <v>0</v>
      </c>
      <c r="S381" s="25">
        <v>0</v>
      </c>
      <c r="T381" s="25">
        <v>2</v>
      </c>
      <c r="U381" s="25">
        <v>0</v>
      </c>
      <c r="V381" s="27">
        <v>0</v>
      </c>
    </row>
    <row r="382" spans="1:22">
      <c r="A382" s="8" t="s">
        <v>176</v>
      </c>
      <c r="B382" s="26">
        <v>0</v>
      </c>
      <c r="C382" s="26">
        <v>0</v>
      </c>
      <c r="D382" s="26">
        <v>0</v>
      </c>
      <c r="E382" s="26">
        <v>0</v>
      </c>
      <c r="F382" s="27">
        <v>0</v>
      </c>
      <c r="G382" s="25">
        <v>0</v>
      </c>
      <c r="H382" s="25">
        <v>0</v>
      </c>
      <c r="I382" s="25">
        <v>0</v>
      </c>
      <c r="J382" s="25">
        <v>0</v>
      </c>
      <c r="K382" s="25">
        <v>0</v>
      </c>
      <c r="L382" s="25">
        <v>0</v>
      </c>
      <c r="M382" s="25">
        <v>0</v>
      </c>
      <c r="N382" s="25">
        <v>0</v>
      </c>
      <c r="O382" s="25">
        <v>0</v>
      </c>
      <c r="P382" s="25">
        <v>0</v>
      </c>
      <c r="Q382" s="25">
        <v>0</v>
      </c>
      <c r="R382" s="25">
        <v>0</v>
      </c>
      <c r="S382" s="25">
        <v>0</v>
      </c>
      <c r="T382" s="25">
        <v>0</v>
      </c>
      <c r="U382" s="25">
        <v>0</v>
      </c>
      <c r="V382" s="27">
        <v>0</v>
      </c>
    </row>
    <row r="383" spans="1:22">
      <c r="A383" s="19" t="s">
        <v>57</v>
      </c>
      <c r="B383" s="20">
        <f t="shared" ref="B383:U383" si="40">SUM(B373:B382)</f>
        <v>3</v>
      </c>
      <c r="C383" s="20">
        <f t="shared" si="40"/>
        <v>0</v>
      </c>
      <c r="D383" s="20">
        <f t="shared" si="40"/>
        <v>0</v>
      </c>
      <c r="E383" s="20">
        <f t="shared" si="40"/>
        <v>2</v>
      </c>
      <c r="F383" s="21">
        <f t="shared" si="40"/>
        <v>3</v>
      </c>
      <c r="G383" s="22">
        <f t="shared" si="40"/>
        <v>1</v>
      </c>
      <c r="H383" s="22">
        <f t="shared" si="40"/>
        <v>0</v>
      </c>
      <c r="I383" s="22">
        <f t="shared" si="40"/>
        <v>1</v>
      </c>
      <c r="J383" s="22">
        <f t="shared" si="40"/>
        <v>0</v>
      </c>
      <c r="K383" s="22">
        <f t="shared" si="40"/>
        <v>4</v>
      </c>
      <c r="L383" s="22">
        <f t="shared" si="40"/>
        <v>2</v>
      </c>
      <c r="M383" s="22">
        <f t="shared" si="40"/>
        <v>0</v>
      </c>
      <c r="N383" s="22">
        <f t="shared" si="40"/>
        <v>1</v>
      </c>
      <c r="O383" s="22">
        <f t="shared" si="40"/>
        <v>7</v>
      </c>
      <c r="P383" s="22">
        <f t="shared" si="40"/>
        <v>43</v>
      </c>
      <c r="Q383" s="22">
        <f t="shared" si="40"/>
        <v>3</v>
      </c>
      <c r="R383" s="22">
        <f t="shared" si="40"/>
        <v>8</v>
      </c>
      <c r="S383" s="22">
        <f t="shared" si="40"/>
        <v>5</v>
      </c>
      <c r="T383" s="22">
        <f t="shared" si="40"/>
        <v>3</v>
      </c>
      <c r="U383" s="22">
        <f t="shared" si="40"/>
        <v>5</v>
      </c>
      <c r="V383" s="27">
        <v>0</v>
      </c>
    </row>
    <row r="384" spans="1:22">
      <c r="A384" s="23" t="s">
        <v>177</v>
      </c>
      <c r="B384" s="20">
        <v>0</v>
      </c>
      <c r="C384" s="20">
        <v>0</v>
      </c>
      <c r="D384" s="20">
        <v>0</v>
      </c>
      <c r="E384" s="20">
        <v>0</v>
      </c>
      <c r="F384" s="21">
        <v>0</v>
      </c>
      <c r="G384" s="22">
        <v>0</v>
      </c>
      <c r="H384" s="22">
        <v>0</v>
      </c>
      <c r="I384" s="22">
        <v>0</v>
      </c>
      <c r="J384" s="22">
        <v>0</v>
      </c>
      <c r="K384" s="22">
        <v>0</v>
      </c>
      <c r="L384" s="22">
        <v>0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22">
        <v>0</v>
      </c>
      <c r="S384" s="22">
        <v>0</v>
      </c>
      <c r="T384" s="22">
        <v>0</v>
      </c>
      <c r="U384" s="22">
        <v>0</v>
      </c>
      <c r="V384" s="27">
        <v>0</v>
      </c>
    </row>
    <row r="385" spans="1:22">
      <c r="A385" s="28" t="s">
        <v>178</v>
      </c>
      <c r="B385" s="26">
        <v>0</v>
      </c>
      <c r="C385" s="26">
        <v>0</v>
      </c>
      <c r="D385" s="26">
        <v>0</v>
      </c>
      <c r="E385" s="26">
        <v>0</v>
      </c>
      <c r="F385" s="27">
        <v>0</v>
      </c>
      <c r="G385" s="25">
        <v>0</v>
      </c>
      <c r="H385" s="25">
        <v>0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7">
        <v>0</v>
      </c>
    </row>
    <row r="386" spans="1:22">
      <c r="A386" s="28" t="s">
        <v>179</v>
      </c>
      <c r="B386" s="26">
        <v>0</v>
      </c>
      <c r="C386" s="26">
        <v>0</v>
      </c>
      <c r="D386" s="26">
        <v>0</v>
      </c>
      <c r="E386" s="26">
        <v>0</v>
      </c>
      <c r="F386" s="27">
        <v>0</v>
      </c>
      <c r="G386" s="25">
        <v>0</v>
      </c>
      <c r="H386" s="25">
        <v>0</v>
      </c>
      <c r="I386" s="25">
        <v>0</v>
      </c>
      <c r="J386" s="25">
        <v>0</v>
      </c>
      <c r="K386" s="25">
        <v>0</v>
      </c>
      <c r="L386" s="25">
        <v>0</v>
      </c>
      <c r="M386" s="25">
        <v>0</v>
      </c>
      <c r="N386" s="25">
        <v>0</v>
      </c>
      <c r="O386" s="25">
        <v>0</v>
      </c>
      <c r="P386" s="25">
        <v>0</v>
      </c>
      <c r="Q386" s="25">
        <v>0</v>
      </c>
      <c r="R386" s="25">
        <v>0</v>
      </c>
      <c r="S386" s="25">
        <v>0</v>
      </c>
      <c r="T386" s="25">
        <v>0</v>
      </c>
      <c r="U386" s="25">
        <v>0</v>
      </c>
      <c r="V386" s="27">
        <v>0</v>
      </c>
    </row>
    <row r="387" spans="1:22">
      <c r="A387" s="28" t="s">
        <v>180</v>
      </c>
      <c r="B387" s="26">
        <v>0</v>
      </c>
      <c r="C387" s="26">
        <v>0</v>
      </c>
      <c r="D387" s="26">
        <v>0</v>
      </c>
      <c r="E387" s="26">
        <v>0</v>
      </c>
      <c r="F387" s="27">
        <v>0</v>
      </c>
      <c r="G387" s="25">
        <v>0</v>
      </c>
      <c r="H387" s="25">
        <v>0</v>
      </c>
      <c r="I387" s="25">
        <v>0</v>
      </c>
      <c r="J387" s="25">
        <v>0</v>
      </c>
      <c r="K387" s="25">
        <v>0</v>
      </c>
      <c r="L387" s="25">
        <v>0</v>
      </c>
      <c r="M387" s="25">
        <v>0</v>
      </c>
      <c r="N387" s="25">
        <v>0</v>
      </c>
      <c r="O387" s="25">
        <v>0</v>
      </c>
      <c r="P387" s="25">
        <v>0</v>
      </c>
      <c r="Q387" s="25">
        <v>0</v>
      </c>
      <c r="R387" s="25">
        <v>0</v>
      </c>
      <c r="S387" s="25">
        <v>0</v>
      </c>
      <c r="T387" s="25">
        <v>0</v>
      </c>
      <c r="U387" s="25">
        <v>0</v>
      </c>
      <c r="V387" s="27">
        <v>0</v>
      </c>
    </row>
    <row r="388" spans="1:22">
      <c r="A388" s="28" t="s">
        <v>181</v>
      </c>
      <c r="B388" s="26">
        <v>0</v>
      </c>
      <c r="C388" s="26">
        <v>0</v>
      </c>
      <c r="D388" s="26">
        <v>0</v>
      </c>
      <c r="E388" s="26">
        <v>0</v>
      </c>
      <c r="F388" s="27">
        <v>0</v>
      </c>
      <c r="G388" s="25">
        <v>0</v>
      </c>
      <c r="H388" s="25">
        <v>0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7">
        <v>0</v>
      </c>
    </row>
    <row r="389" spans="1:22">
      <c r="A389" s="23" t="s">
        <v>57</v>
      </c>
      <c r="B389" s="20">
        <f t="shared" ref="B389:U389" si="41">SUM(B385:B388)</f>
        <v>0</v>
      </c>
      <c r="C389" s="20">
        <f t="shared" si="41"/>
        <v>0</v>
      </c>
      <c r="D389" s="20">
        <f t="shared" si="41"/>
        <v>0</v>
      </c>
      <c r="E389" s="20">
        <f t="shared" si="41"/>
        <v>0</v>
      </c>
      <c r="F389" s="21">
        <f t="shared" si="41"/>
        <v>0</v>
      </c>
      <c r="G389" s="22">
        <f t="shared" si="41"/>
        <v>0</v>
      </c>
      <c r="H389" s="22">
        <f t="shared" si="41"/>
        <v>0</v>
      </c>
      <c r="I389" s="22">
        <f t="shared" si="41"/>
        <v>0</v>
      </c>
      <c r="J389" s="22">
        <f t="shared" si="41"/>
        <v>0</v>
      </c>
      <c r="K389" s="22">
        <f t="shared" si="41"/>
        <v>0</v>
      </c>
      <c r="L389" s="22">
        <f t="shared" si="41"/>
        <v>0</v>
      </c>
      <c r="M389" s="22">
        <f t="shared" si="41"/>
        <v>0</v>
      </c>
      <c r="N389" s="22">
        <f t="shared" si="41"/>
        <v>0</v>
      </c>
      <c r="O389" s="22">
        <f t="shared" si="41"/>
        <v>0</v>
      </c>
      <c r="P389" s="22">
        <f t="shared" si="41"/>
        <v>0</v>
      </c>
      <c r="Q389" s="22">
        <f t="shared" si="41"/>
        <v>0</v>
      </c>
      <c r="R389" s="22">
        <f t="shared" si="41"/>
        <v>0</v>
      </c>
      <c r="S389" s="22">
        <f t="shared" si="41"/>
        <v>0</v>
      </c>
      <c r="T389" s="22">
        <f t="shared" si="41"/>
        <v>0</v>
      </c>
      <c r="U389" s="22">
        <f t="shared" si="41"/>
        <v>0</v>
      </c>
      <c r="V389" s="27">
        <v>0</v>
      </c>
    </row>
    <row r="390" spans="1:22">
      <c r="A390" s="23" t="s">
        <v>182</v>
      </c>
      <c r="B390" s="20">
        <v>0</v>
      </c>
      <c r="C390" s="20">
        <v>0</v>
      </c>
      <c r="D390" s="20">
        <v>0</v>
      </c>
      <c r="E390" s="20">
        <v>0</v>
      </c>
      <c r="F390" s="21">
        <v>0</v>
      </c>
      <c r="G390" s="22">
        <v>0</v>
      </c>
      <c r="H390" s="22">
        <v>0</v>
      </c>
      <c r="I390" s="22">
        <v>0</v>
      </c>
      <c r="J390" s="22">
        <v>0</v>
      </c>
      <c r="K390" s="22">
        <v>0</v>
      </c>
      <c r="L390" s="22">
        <v>0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22">
        <v>0</v>
      </c>
      <c r="S390" s="22">
        <v>0</v>
      </c>
      <c r="T390" s="22">
        <v>0</v>
      </c>
      <c r="U390" s="22">
        <v>0</v>
      </c>
      <c r="V390" s="27">
        <v>0</v>
      </c>
    </row>
    <row r="391" spans="1:22">
      <c r="A391" s="28" t="s">
        <v>183</v>
      </c>
      <c r="B391" s="26">
        <v>0</v>
      </c>
      <c r="C391" s="26">
        <v>0</v>
      </c>
      <c r="D391" s="26">
        <v>0</v>
      </c>
      <c r="E391" s="26">
        <v>0</v>
      </c>
      <c r="F391" s="27">
        <v>3</v>
      </c>
      <c r="G391" s="25">
        <v>0</v>
      </c>
      <c r="H391" s="25">
        <v>0</v>
      </c>
      <c r="I391" s="25">
        <v>0</v>
      </c>
      <c r="J391" s="25">
        <v>0</v>
      </c>
      <c r="K391" s="25">
        <v>0</v>
      </c>
      <c r="L391" s="25">
        <v>0</v>
      </c>
      <c r="M391" s="25">
        <v>0</v>
      </c>
      <c r="N391" s="25">
        <v>0</v>
      </c>
      <c r="O391" s="25">
        <v>0</v>
      </c>
      <c r="P391" s="25">
        <v>0</v>
      </c>
      <c r="Q391" s="25">
        <v>0</v>
      </c>
      <c r="R391" s="25">
        <v>0</v>
      </c>
      <c r="S391" s="25">
        <v>0</v>
      </c>
      <c r="T391" s="25">
        <v>0</v>
      </c>
      <c r="U391" s="25">
        <v>0</v>
      </c>
      <c r="V391" s="27">
        <v>0</v>
      </c>
    </row>
    <row r="392" spans="1:22">
      <c r="A392" s="28" t="s">
        <v>184</v>
      </c>
      <c r="B392" s="26">
        <v>0</v>
      </c>
      <c r="C392" s="26">
        <v>0</v>
      </c>
      <c r="D392" s="26">
        <v>0</v>
      </c>
      <c r="E392" s="26">
        <v>0</v>
      </c>
      <c r="F392" s="27">
        <v>1</v>
      </c>
      <c r="G392" s="25">
        <v>0</v>
      </c>
      <c r="H392" s="25">
        <v>0</v>
      </c>
      <c r="I392" s="25">
        <v>0</v>
      </c>
      <c r="J392" s="25">
        <v>0</v>
      </c>
      <c r="K392" s="25">
        <v>0</v>
      </c>
      <c r="L392" s="25">
        <v>0</v>
      </c>
      <c r="M392" s="25">
        <v>0</v>
      </c>
      <c r="N392" s="25">
        <v>0</v>
      </c>
      <c r="O392" s="25">
        <v>0</v>
      </c>
      <c r="P392" s="25">
        <v>0</v>
      </c>
      <c r="Q392" s="25">
        <v>0</v>
      </c>
      <c r="R392" s="25">
        <v>0</v>
      </c>
      <c r="S392" s="25">
        <v>0</v>
      </c>
      <c r="T392" s="25">
        <v>0</v>
      </c>
      <c r="U392" s="25">
        <v>0</v>
      </c>
      <c r="V392" s="27">
        <v>0</v>
      </c>
    </row>
    <row r="393" spans="1:22">
      <c r="A393" s="28" t="s">
        <v>185</v>
      </c>
      <c r="B393" s="26">
        <v>0</v>
      </c>
      <c r="C393" s="26">
        <v>0</v>
      </c>
      <c r="D393" s="26">
        <v>0</v>
      </c>
      <c r="E393" s="26">
        <v>0</v>
      </c>
      <c r="F393" s="27">
        <v>4</v>
      </c>
      <c r="G393" s="25">
        <v>0</v>
      </c>
      <c r="H393" s="25">
        <v>0</v>
      </c>
      <c r="I393" s="25">
        <v>0</v>
      </c>
      <c r="J393" s="25">
        <v>0</v>
      </c>
      <c r="K393" s="25">
        <v>0</v>
      </c>
      <c r="L393" s="25">
        <v>0</v>
      </c>
      <c r="M393" s="25">
        <v>0</v>
      </c>
      <c r="N393" s="25">
        <v>0</v>
      </c>
      <c r="O393" s="25">
        <v>0</v>
      </c>
      <c r="P393" s="25">
        <v>0</v>
      </c>
      <c r="Q393" s="25">
        <v>0</v>
      </c>
      <c r="R393" s="25">
        <v>0</v>
      </c>
      <c r="S393" s="25">
        <v>0</v>
      </c>
      <c r="T393" s="25">
        <v>0</v>
      </c>
      <c r="U393" s="25">
        <v>0</v>
      </c>
      <c r="V393" s="27">
        <v>0</v>
      </c>
    </row>
    <row r="394" spans="1:22">
      <c r="A394" s="28" t="s">
        <v>186</v>
      </c>
      <c r="B394" s="26">
        <v>0</v>
      </c>
      <c r="C394" s="26">
        <v>0</v>
      </c>
      <c r="D394" s="26">
        <v>0</v>
      </c>
      <c r="E394" s="26">
        <v>0</v>
      </c>
      <c r="F394" s="27">
        <v>0</v>
      </c>
      <c r="G394" s="25">
        <v>0</v>
      </c>
      <c r="H394" s="25">
        <v>0</v>
      </c>
      <c r="I394" s="25">
        <v>0</v>
      </c>
      <c r="J394" s="25">
        <v>0</v>
      </c>
      <c r="K394" s="25">
        <v>0</v>
      </c>
      <c r="L394" s="25">
        <v>0</v>
      </c>
      <c r="M394" s="25">
        <v>0</v>
      </c>
      <c r="N394" s="25">
        <v>0</v>
      </c>
      <c r="O394" s="25">
        <v>0</v>
      </c>
      <c r="P394" s="25">
        <v>0</v>
      </c>
      <c r="Q394" s="25">
        <v>0</v>
      </c>
      <c r="R394" s="25">
        <v>0</v>
      </c>
      <c r="S394" s="25">
        <v>0</v>
      </c>
      <c r="T394" s="25">
        <v>0</v>
      </c>
      <c r="U394" s="25">
        <v>0</v>
      </c>
      <c r="V394" s="27">
        <v>0</v>
      </c>
    </row>
    <row r="395" spans="1:22">
      <c r="A395" s="28" t="s">
        <v>187</v>
      </c>
      <c r="B395" s="26">
        <v>0</v>
      </c>
      <c r="C395" s="26">
        <v>0</v>
      </c>
      <c r="D395" s="26">
        <v>0</v>
      </c>
      <c r="E395" s="26">
        <v>0</v>
      </c>
      <c r="F395" s="27">
        <v>0</v>
      </c>
      <c r="G395" s="25">
        <v>0</v>
      </c>
      <c r="H395" s="25">
        <v>0</v>
      </c>
      <c r="I395" s="25">
        <v>0</v>
      </c>
      <c r="J395" s="25">
        <v>0</v>
      </c>
      <c r="K395" s="25">
        <v>0</v>
      </c>
      <c r="L395" s="25">
        <v>0</v>
      </c>
      <c r="M395" s="25">
        <v>0</v>
      </c>
      <c r="N395" s="25">
        <v>0</v>
      </c>
      <c r="O395" s="25">
        <v>0</v>
      </c>
      <c r="P395" s="25">
        <v>0</v>
      </c>
      <c r="Q395" s="25">
        <v>0</v>
      </c>
      <c r="R395" s="25">
        <v>0</v>
      </c>
      <c r="S395" s="25">
        <v>0</v>
      </c>
      <c r="T395" s="25">
        <v>0</v>
      </c>
      <c r="U395" s="25">
        <v>0</v>
      </c>
      <c r="V395" s="27">
        <v>0</v>
      </c>
    </row>
    <row r="396" spans="1:22">
      <c r="A396" s="23" t="s">
        <v>57</v>
      </c>
      <c r="B396" s="20">
        <f t="shared" ref="B396:U396" si="42">SUM(B391:B395)</f>
        <v>0</v>
      </c>
      <c r="C396" s="20">
        <f t="shared" si="42"/>
        <v>0</v>
      </c>
      <c r="D396" s="20">
        <f t="shared" si="42"/>
        <v>0</v>
      </c>
      <c r="E396" s="20">
        <f t="shared" si="42"/>
        <v>0</v>
      </c>
      <c r="F396" s="21">
        <f t="shared" si="42"/>
        <v>8</v>
      </c>
      <c r="G396" s="22">
        <f t="shared" si="42"/>
        <v>0</v>
      </c>
      <c r="H396" s="22">
        <f t="shared" si="42"/>
        <v>0</v>
      </c>
      <c r="I396" s="22">
        <f t="shared" si="42"/>
        <v>0</v>
      </c>
      <c r="J396" s="22">
        <f t="shared" si="42"/>
        <v>0</v>
      </c>
      <c r="K396" s="22">
        <f t="shared" si="42"/>
        <v>0</v>
      </c>
      <c r="L396" s="22">
        <f t="shared" si="42"/>
        <v>0</v>
      </c>
      <c r="M396" s="22">
        <f t="shared" si="42"/>
        <v>0</v>
      </c>
      <c r="N396" s="22">
        <f t="shared" si="42"/>
        <v>0</v>
      </c>
      <c r="O396" s="22">
        <f t="shared" si="42"/>
        <v>0</v>
      </c>
      <c r="P396" s="22">
        <f t="shared" si="42"/>
        <v>0</v>
      </c>
      <c r="Q396" s="22">
        <f t="shared" si="42"/>
        <v>0</v>
      </c>
      <c r="R396" s="22">
        <f t="shared" si="42"/>
        <v>0</v>
      </c>
      <c r="S396" s="22">
        <f t="shared" si="42"/>
        <v>0</v>
      </c>
      <c r="T396" s="22">
        <f t="shared" si="42"/>
        <v>0</v>
      </c>
      <c r="U396" s="22">
        <f t="shared" si="42"/>
        <v>0</v>
      </c>
      <c r="V396" s="27">
        <v>0</v>
      </c>
    </row>
    <row r="397" spans="1:22">
      <c r="A397" s="23" t="s">
        <v>188</v>
      </c>
      <c r="B397" s="20">
        <v>0</v>
      </c>
      <c r="C397" s="20">
        <v>0</v>
      </c>
      <c r="D397" s="20">
        <v>0</v>
      </c>
      <c r="E397" s="20">
        <v>0</v>
      </c>
      <c r="F397" s="21">
        <v>0</v>
      </c>
      <c r="G397" s="22">
        <v>0</v>
      </c>
      <c r="H397" s="22">
        <v>0</v>
      </c>
      <c r="I397" s="22">
        <v>0</v>
      </c>
      <c r="J397" s="22">
        <v>0</v>
      </c>
      <c r="K397" s="22">
        <v>0</v>
      </c>
      <c r="L397" s="22">
        <v>0</v>
      </c>
      <c r="M397" s="22">
        <v>0</v>
      </c>
      <c r="N397" s="22">
        <v>0</v>
      </c>
      <c r="O397" s="22">
        <v>0</v>
      </c>
      <c r="P397" s="22">
        <v>0</v>
      </c>
      <c r="Q397" s="22">
        <v>0</v>
      </c>
      <c r="R397" s="22">
        <v>0</v>
      </c>
      <c r="S397" s="22">
        <v>0</v>
      </c>
      <c r="T397" s="22">
        <v>0</v>
      </c>
      <c r="U397" s="22">
        <v>0</v>
      </c>
      <c r="V397" s="27">
        <v>0</v>
      </c>
    </row>
    <row r="398" spans="1:22">
      <c r="A398" s="28" t="s">
        <v>189</v>
      </c>
      <c r="B398" s="26">
        <v>0</v>
      </c>
      <c r="C398" s="26">
        <v>0</v>
      </c>
      <c r="D398" s="26">
        <v>0</v>
      </c>
      <c r="E398" s="26">
        <v>0</v>
      </c>
      <c r="F398" s="27">
        <v>0</v>
      </c>
      <c r="G398" s="25">
        <v>1</v>
      </c>
      <c r="H398" s="25">
        <v>1</v>
      </c>
      <c r="I398" s="25">
        <v>1</v>
      </c>
      <c r="J398" s="25">
        <v>0</v>
      </c>
      <c r="K398" s="25">
        <v>0</v>
      </c>
      <c r="L398" s="25">
        <v>0</v>
      </c>
      <c r="M398" s="25">
        <v>0</v>
      </c>
      <c r="N398" s="25">
        <v>0</v>
      </c>
      <c r="O398" s="25">
        <v>0</v>
      </c>
      <c r="P398" s="25">
        <v>0</v>
      </c>
      <c r="Q398" s="25">
        <v>0</v>
      </c>
      <c r="R398" s="25">
        <v>0</v>
      </c>
      <c r="S398" s="25">
        <v>0</v>
      </c>
      <c r="T398" s="25">
        <v>1</v>
      </c>
      <c r="U398" s="25">
        <v>0</v>
      </c>
      <c r="V398" s="27">
        <v>0</v>
      </c>
    </row>
    <row r="399" spans="1:22">
      <c r="A399" s="28" t="s">
        <v>190</v>
      </c>
      <c r="B399" s="26">
        <v>0</v>
      </c>
      <c r="C399" s="26">
        <v>0</v>
      </c>
      <c r="D399" s="26">
        <v>0</v>
      </c>
      <c r="E399" s="26">
        <v>0</v>
      </c>
      <c r="F399" s="27">
        <v>0</v>
      </c>
      <c r="G399" s="25">
        <v>0</v>
      </c>
      <c r="H399" s="25">
        <v>0</v>
      </c>
      <c r="I399" s="25">
        <v>0</v>
      </c>
      <c r="J399" s="25">
        <v>0</v>
      </c>
      <c r="K399" s="25">
        <v>0</v>
      </c>
      <c r="L399" s="25">
        <v>0</v>
      </c>
      <c r="M399" s="25">
        <v>0</v>
      </c>
      <c r="N399" s="25">
        <v>0</v>
      </c>
      <c r="O399" s="25">
        <v>0</v>
      </c>
      <c r="P399" s="25">
        <v>0</v>
      </c>
      <c r="Q399" s="25">
        <v>0</v>
      </c>
      <c r="R399" s="25">
        <v>0</v>
      </c>
      <c r="S399" s="25">
        <v>0</v>
      </c>
      <c r="T399" s="25">
        <v>0</v>
      </c>
      <c r="U399" s="25">
        <v>0</v>
      </c>
      <c r="V399" s="27">
        <v>0</v>
      </c>
    </row>
    <row r="400" spans="1:22">
      <c r="A400" s="28" t="s">
        <v>191</v>
      </c>
      <c r="B400" s="26">
        <v>2</v>
      </c>
      <c r="C400" s="26">
        <v>0</v>
      </c>
      <c r="D400" s="26">
        <v>1</v>
      </c>
      <c r="E400" s="26">
        <v>0</v>
      </c>
      <c r="F400" s="27">
        <v>0</v>
      </c>
      <c r="G400" s="25">
        <v>0</v>
      </c>
      <c r="H400" s="25">
        <v>6</v>
      </c>
      <c r="I400" s="25">
        <v>1</v>
      </c>
      <c r="J400" s="25">
        <v>0</v>
      </c>
      <c r="K400" s="25">
        <v>2</v>
      </c>
      <c r="L400" s="25">
        <v>0</v>
      </c>
      <c r="M400" s="25">
        <v>0</v>
      </c>
      <c r="N400" s="25">
        <v>5</v>
      </c>
      <c r="O400" s="25">
        <v>0</v>
      </c>
      <c r="P400" s="25">
        <v>0</v>
      </c>
      <c r="Q400" s="25">
        <v>0</v>
      </c>
      <c r="R400" s="25">
        <v>0</v>
      </c>
      <c r="S400" s="25">
        <v>0</v>
      </c>
      <c r="T400" s="25">
        <v>10</v>
      </c>
      <c r="U400" s="25">
        <v>1</v>
      </c>
      <c r="V400" s="27">
        <v>0</v>
      </c>
    </row>
    <row r="401" spans="1:22">
      <c r="A401" s="28" t="s">
        <v>192</v>
      </c>
      <c r="B401" s="26">
        <v>0</v>
      </c>
      <c r="C401" s="26">
        <v>0</v>
      </c>
      <c r="D401" s="26">
        <v>0</v>
      </c>
      <c r="E401" s="26">
        <v>0</v>
      </c>
      <c r="F401" s="27">
        <v>0</v>
      </c>
      <c r="G401" s="25">
        <v>0</v>
      </c>
      <c r="H401" s="25">
        <v>0</v>
      </c>
      <c r="I401" s="25">
        <v>0</v>
      </c>
      <c r="J401" s="25">
        <v>0</v>
      </c>
      <c r="K401" s="25">
        <v>0</v>
      </c>
      <c r="L401" s="25">
        <v>0</v>
      </c>
      <c r="M401" s="25">
        <v>0</v>
      </c>
      <c r="N401" s="25">
        <v>0</v>
      </c>
      <c r="O401" s="25">
        <v>0</v>
      </c>
      <c r="P401" s="25">
        <v>0</v>
      </c>
      <c r="Q401" s="25">
        <v>0</v>
      </c>
      <c r="R401" s="25">
        <v>0</v>
      </c>
      <c r="S401" s="25">
        <v>0</v>
      </c>
      <c r="T401" s="25">
        <v>0</v>
      </c>
      <c r="U401" s="25">
        <v>0</v>
      </c>
      <c r="V401" s="27">
        <v>0</v>
      </c>
    </row>
    <row r="402" spans="1:22">
      <c r="A402" s="28" t="s">
        <v>193</v>
      </c>
      <c r="B402" s="26">
        <v>2</v>
      </c>
      <c r="C402" s="26">
        <v>0</v>
      </c>
      <c r="D402" s="26">
        <v>0</v>
      </c>
      <c r="E402" s="26">
        <v>0</v>
      </c>
      <c r="F402" s="27">
        <v>0</v>
      </c>
      <c r="G402" s="25">
        <v>0</v>
      </c>
      <c r="H402" s="25">
        <v>0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0</v>
      </c>
      <c r="O402" s="25">
        <v>0</v>
      </c>
      <c r="P402" s="25">
        <v>0</v>
      </c>
      <c r="Q402" s="25">
        <v>0</v>
      </c>
      <c r="R402" s="25">
        <v>0</v>
      </c>
      <c r="S402" s="25">
        <v>0</v>
      </c>
      <c r="T402" s="25">
        <v>2</v>
      </c>
      <c r="U402" s="25">
        <v>0</v>
      </c>
      <c r="V402" s="27">
        <v>0</v>
      </c>
    </row>
    <row r="403" spans="1:22">
      <c r="A403" s="28" t="s">
        <v>194</v>
      </c>
      <c r="B403" s="26">
        <v>14</v>
      </c>
      <c r="C403" s="26">
        <v>4</v>
      </c>
      <c r="D403" s="26">
        <v>3</v>
      </c>
      <c r="E403" s="26">
        <v>1</v>
      </c>
      <c r="F403" s="27">
        <v>8</v>
      </c>
      <c r="G403" s="25">
        <v>2</v>
      </c>
      <c r="H403" s="25">
        <v>1</v>
      </c>
      <c r="I403" s="25">
        <v>1</v>
      </c>
      <c r="J403" s="25">
        <v>1</v>
      </c>
      <c r="K403" s="25">
        <v>2</v>
      </c>
      <c r="L403" s="25">
        <v>4</v>
      </c>
      <c r="M403" s="25">
        <v>5</v>
      </c>
      <c r="N403" s="25">
        <v>0</v>
      </c>
      <c r="O403" s="25">
        <v>1</v>
      </c>
      <c r="P403" s="25">
        <v>2</v>
      </c>
      <c r="Q403" s="25">
        <v>2</v>
      </c>
      <c r="R403" s="25">
        <v>0</v>
      </c>
      <c r="S403" s="25">
        <v>1</v>
      </c>
      <c r="T403" s="25">
        <v>85</v>
      </c>
      <c r="U403" s="25">
        <v>3</v>
      </c>
      <c r="V403" s="27">
        <v>0</v>
      </c>
    </row>
    <row r="404" spans="1:22">
      <c r="A404" s="28" t="s">
        <v>195</v>
      </c>
      <c r="B404" s="26">
        <v>0</v>
      </c>
      <c r="C404" s="26">
        <v>0</v>
      </c>
      <c r="D404" s="26">
        <v>0</v>
      </c>
      <c r="E404" s="26">
        <v>0</v>
      </c>
      <c r="F404" s="27">
        <v>0</v>
      </c>
      <c r="G404" s="25">
        <v>0</v>
      </c>
      <c r="H404" s="25">
        <v>0</v>
      </c>
      <c r="I404" s="25">
        <v>0</v>
      </c>
      <c r="J404" s="25">
        <v>0</v>
      </c>
      <c r="K404" s="25">
        <v>0</v>
      </c>
      <c r="L404" s="25">
        <v>0</v>
      </c>
      <c r="M404" s="25">
        <v>0</v>
      </c>
      <c r="N404" s="25">
        <v>0</v>
      </c>
      <c r="O404" s="25">
        <v>0</v>
      </c>
      <c r="P404" s="25">
        <v>0</v>
      </c>
      <c r="Q404" s="25">
        <v>0</v>
      </c>
      <c r="R404" s="25">
        <v>0</v>
      </c>
      <c r="S404" s="25">
        <v>0</v>
      </c>
      <c r="T404" s="25">
        <v>0</v>
      </c>
      <c r="U404" s="25">
        <v>0</v>
      </c>
      <c r="V404" s="27">
        <v>0</v>
      </c>
    </row>
    <row r="405" spans="1:22">
      <c r="A405" s="28" t="s">
        <v>196</v>
      </c>
      <c r="B405" s="26">
        <v>0</v>
      </c>
      <c r="C405" s="26">
        <v>0</v>
      </c>
      <c r="D405" s="26">
        <v>0</v>
      </c>
      <c r="E405" s="26">
        <v>0</v>
      </c>
      <c r="F405" s="27">
        <v>0</v>
      </c>
      <c r="G405" s="25">
        <v>0</v>
      </c>
      <c r="H405" s="25">
        <v>0</v>
      </c>
      <c r="I405" s="25">
        <v>0</v>
      </c>
      <c r="J405" s="25">
        <v>0</v>
      </c>
      <c r="K405" s="25">
        <v>0</v>
      </c>
      <c r="L405" s="25">
        <v>0</v>
      </c>
      <c r="M405" s="25">
        <v>0</v>
      </c>
      <c r="N405" s="25">
        <v>0</v>
      </c>
      <c r="O405" s="25">
        <v>0</v>
      </c>
      <c r="P405" s="25">
        <v>0</v>
      </c>
      <c r="Q405" s="25">
        <v>0</v>
      </c>
      <c r="R405" s="25">
        <v>0</v>
      </c>
      <c r="S405" s="25">
        <v>0</v>
      </c>
      <c r="T405" s="25">
        <v>0</v>
      </c>
      <c r="U405" s="25">
        <v>0</v>
      </c>
      <c r="V405" s="27">
        <v>0</v>
      </c>
    </row>
    <row r="406" spans="1:22">
      <c r="A406" s="28" t="s">
        <v>197</v>
      </c>
      <c r="B406" s="26">
        <v>0</v>
      </c>
      <c r="C406" s="26">
        <v>0</v>
      </c>
      <c r="D406" s="26">
        <v>0</v>
      </c>
      <c r="E406" s="26">
        <v>0</v>
      </c>
      <c r="F406" s="27">
        <v>0</v>
      </c>
      <c r="G406" s="25">
        <v>0</v>
      </c>
      <c r="H406" s="25">
        <v>0</v>
      </c>
      <c r="I406" s="25">
        <v>0</v>
      </c>
      <c r="J406" s="25">
        <v>0</v>
      </c>
      <c r="K406" s="25">
        <v>0</v>
      </c>
      <c r="L406" s="25">
        <v>0</v>
      </c>
      <c r="M406" s="25">
        <v>0</v>
      </c>
      <c r="N406" s="25">
        <v>0</v>
      </c>
      <c r="O406" s="25">
        <v>0</v>
      </c>
      <c r="P406" s="25">
        <v>0</v>
      </c>
      <c r="Q406" s="25">
        <v>0</v>
      </c>
      <c r="R406" s="25">
        <v>0</v>
      </c>
      <c r="S406" s="25">
        <v>0</v>
      </c>
      <c r="T406" s="25">
        <v>0</v>
      </c>
      <c r="U406" s="25">
        <v>0</v>
      </c>
      <c r="V406" s="27">
        <v>0</v>
      </c>
    </row>
    <row r="407" spans="1:22">
      <c r="A407" s="28" t="s">
        <v>198</v>
      </c>
      <c r="B407" s="26">
        <v>0</v>
      </c>
      <c r="C407" s="26">
        <v>0</v>
      </c>
      <c r="D407" s="26">
        <v>0</v>
      </c>
      <c r="E407" s="26">
        <v>0</v>
      </c>
      <c r="F407" s="27">
        <v>0</v>
      </c>
      <c r="G407" s="25">
        <v>0</v>
      </c>
      <c r="H407" s="25">
        <v>0</v>
      </c>
      <c r="I407" s="25">
        <v>0</v>
      </c>
      <c r="J407" s="25">
        <v>0</v>
      </c>
      <c r="K407" s="25">
        <v>0</v>
      </c>
      <c r="L407" s="25">
        <v>0</v>
      </c>
      <c r="M407" s="25">
        <v>0</v>
      </c>
      <c r="N407" s="25">
        <v>0</v>
      </c>
      <c r="O407" s="25">
        <v>0</v>
      </c>
      <c r="P407" s="25">
        <v>0</v>
      </c>
      <c r="Q407" s="25">
        <v>0</v>
      </c>
      <c r="R407" s="25">
        <v>0</v>
      </c>
      <c r="S407" s="25">
        <v>0</v>
      </c>
      <c r="T407" s="25">
        <v>0</v>
      </c>
      <c r="U407" s="25">
        <v>0</v>
      </c>
      <c r="V407" s="27">
        <v>0</v>
      </c>
    </row>
    <row r="408" spans="1:22">
      <c r="A408" s="8" t="s">
        <v>199</v>
      </c>
      <c r="B408" s="26">
        <v>0</v>
      </c>
      <c r="C408" s="26">
        <v>0</v>
      </c>
      <c r="D408" s="26">
        <v>0</v>
      </c>
      <c r="E408" s="26">
        <v>0</v>
      </c>
      <c r="F408" s="27">
        <v>0</v>
      </c>
      <c r="G408" s="25">
        <v>0</v>
      </c>
      <c r="H408" s="25">
        <v>0</v>
      </c>
      <c r="I408" s="25">
        <v>0</v>
      </c>
      <c r="J408" s="25">
        <v>0</v>
      </c>
      <c r="K408" s="25">
        <v>0</v>
      </c>
      <c r="L408" s="25">
        <v>0</v>
      </c>
      <c r="M408" s="25">
        <v>0</v>
      </c>
      <c r="N408" s="25">
        <v>0</v>
      </c>
      <c r="O408" s="25">
        <v>0</v>
      </c>
      <c r="P408" s="25">
        <v>0</v>
      </c>
      <c r="Q408" s="25">
        <v>0</v>
      </c>
      <c r="R408" s="25">
        <v>0</v>
      </c>
      <c r="S408" s="25">
        <v>0</v>
      </c>
      <c r="T408" s="25">
        <v>0</v>
      </c>
      <c r="U408" s="25">
        <v>0</v>
      </c>
      <c r="V408" s="27">
        <v>0</v>
      </c>
    </row>
    <row r="409" spans="1:22">
      <c r="A409" s="8" t="s">
        <v>200</v>
      </c>
      <c r="B409" s="26">
        <v>0</v>
      </c>
      <c r="C409" s="26">
        <v>0</v>
      </c>
      <c r="D409" s="26">
        <v>0</v>
      </c>
      <c r="E409" s="26">
        <v>0</v>
      </c>
      <c r="F409" s="27">
        <v>0</v>
      </c>
      <c r="G409" s="25">
        <v>0</v>
      </c>
      <c r="H409" s="25">
        <v>0</v>
      </c>
      <c r="I409" s="25">
        <v>0</v>
      </c>
      <c r="J409" s="25">
        <v>0</v>
      </c>
      <c r="K409" s="25">
        <v>0</v>
      </c>
      <c r="L409" s="25">
        <v>0</v>
      </c>
      <c r="M409" s="25">
        <v>0</v>
      </c>
      <c r="N409" s="25">
        <v>0</v>
      </c>
      <c r="O409" s="25">
        <v>0</v>
      </c>
      <c r="P409" s="25">
        <v>0</v>
      </c>
      <c r="Q409" s="25">
        <v>0</v>
      </c>
      <c r="R409" s="25">
        <v>0</v>
      </c>
      <c r="S409" s="25">
        <v>0</v>
      </c>
      <c r="T409" s="25">
        <v>0</v>
      </c>
      <c r="U409" s="25">
        <v>0</v>
      </c>
      <c r="V409" s="27">
        <v>0</v>
      </c>
    </row>
    <row r="410" spans="1:22">
      <c r="A410" s="8" t="s">
        <v>201</v>
      </c>
      <c r="B410" s="26">
        <v>0</v>
      </c>
      <c r="C410" s="26">
        <v>0</v>
      </c>
      <c r="D410" s="26">
        <v>0</v>
      </c>
      <c r="E410" s="26">
        <v>0</v>
      </c>
      <c r="F410" s="27">
        <v>0</v>
      </c>
      <c r="G410" s="25">
        <v>0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1</v>
      </c>
      <c r="U410" s="25">
        <v>0</v>
      </c>
      <c r="V410" s="27">
        <v>0</v>
      </c>
    </row>
    <row r="411" spans="1:22">
      <c r="A411" s="19" t="s">
        <v>57</v>
      </c>
      <c r="B411" s="20">
        <f t="shared" ref="B411:U411" si="43">SUM(B398:B410)</f>
        <v>18</v>
      </c>
      <c r="C411" s="20">
        <f t="shared" si="43"/>
        <v>4</v>
      </c>
      <c r="D411" s="20">
        <f t="shared" si="43"/>
        <v>4</v>
      </c>
      <c r="E411" s="20">
        <f t="shared" si="43"/>
        <v>1</v>
      </c>
      <c r="F411" s="21">
        <f t="shared" si="43"/>
        <v>8</v>
      </c>
      <c r="G411" s="22">
        <f t="shared" si="43"/>
        <v>3</v>
      </c>
      <c r="H411" s="22">
        <f t="shared" si="43"/>
        <v>8</v>
      </c>
      <c r="I411" s="22">
        <f t="shared" si="43"/>
        <v>3</v>
      </c>
      <c r="J411" s="22">
        <f t="shared" si="43"/>
        <v>1</v>
      </c>
      <c r="K411" s="22">
        <f t="shared" si="43"/>
        <v>4</v>
      </c>
      <c r="L411" s="22">
        <f t="shared" si="43"/>
        <v>4</v>
      </c>
      <c r="M411" s="22">
        <f t="shared" si="43"/>
        <v>5</v>
      </c>
      <c r="N411" s="22">
        <f t="shared" si="43"/>
        <v>5</v>
      </c>
      <c r="O411" s="22">
        <f t="shared" si="43"/>
        <v>1</v>
      </c>
      <c r="P411" s="22">
        <f t="shared" si="43"/>
        <v>2</v>
      </c>
      <c r="Q411" s="22">
        <f t="shared" si="43"/>
        <v>2</v>
      </c>
      <c r="R411" s="22">
        <f t="shared" si="43"/>
        <v>0</v>
      </c>
      <c r="S411" s="22">
        <f t="shared" si="43"/>
        <v>1</v>
      </c>
      <c r="T411" s="22">
        <f t="shared" si="43"/>
        <v>99</v>
      </c>
      <c r="U411" s="22">
        <f t="shared" si="43"/>
        <v>4</v>
      </c>
      <c r="V411" s="27">
        <v>0</v>
      </c>
    </row>
    <row r="412" spans="1:22">
      <c r="A412" s="23" t="s">
        <v>202</v>
      </c>
      <c r="B412" s="20">
        <v>0</v>
      </c>
      <c r="C412" s="20">
        <v>0</v>
      </c>
      <c r="D412" s="20">
        <v>0</v>
      </c>
      <c r="E412" s="20">
        <v>0</v>
      </c>
      <c r="F412" s="21">
        <v>0</v>
      </c>
      <c r="G412" s="22">
        <v>0</v>
      </c>
      <c r="H412" s="22">
        <v>0</v>
      </c>
      <c r="I412" s="22">
        <v>0</v>
      </c>
      <c r="J412" s="22">
        <v>0</v>
      </c>
      <c r="K412" s="22">
        <v>0</v>
      </c>
      <c r="L412" s="22">
        <v>0</v>
      </c>
      <c r="M412" s="22">
        <v>0</v>
      </c>
      <c r="N412" s="22">
        <v>0</v>
      </c>
      <c r="O412" s="22">
        <v>0</v>
      </c>
      <c r="P412" s="22">
        <v>0</v>
      </c>
      <c r="Q412" s="22">
        <v>0</v>
      </c>
      <c r="R412" s="22">
        <v>0</v>
      </c>
      <c r="S412" s="22">
        <v>0</v>
      </c>
      <c r="T412" s="22">
        <v>0</v>
      </c>
      <c r="U412" s="22">
        <v>0</v>
      </c>
      <c r="V412" s="27">
        <v>0</v>
      </c>
    </row>
    <row r="413" spans="1:22">
      <c r="A413" s="8" t="s">
        <v>203</v>
      </c>
      <c r="B413" s="26">
        <v>0</v>
      </c>
      <c r="C413" s="26">
        <v>0</v>
      </c>
      <c r="D413" s="26">
        <v>0</v>
      </c>
      <c r="E413" s="26">
        <v>0</v>
      </c>
      <c r="F413" s="27">
        <v>0</v>
      </c>
      <c r="G413" s="25">
        <v>0</v>
      </c>
      <c r="H413" s="25">
        <v>0</v>
      </c>
      <c r="I413" s="25">
        <v>0</v>
      </c>
      <c r="J413" s="25">
        <v>0</v>
      </c>
      <c r="K413" s="25">
        <v>0</v>
      </c>
      <c r="L413" s="25">
        <v>0</v>
      </c>
      <c r="M413" s="25">
        <v>0</v>
      </c>
      <c r="N413" s="25">
        <v>0</v>
      </c>
      <c r="O413" s="25">
        <v>0</v>
      </c>
      <c r="P413" s="25">
        <v>0</v>
      </c>
      <c r="Q413" s="25">
        <v>0</v>
      </c>
      <c r="R413" s="25">
        <v>0</v>
      </c>
      <c r="S413" s="25">
        <v>0</v>
      </c>
      <c r="T413" s="25">
        <v>0</v>
      </c>
      <c r="U413" s="25">
        <v>0</v>
      </c>
      <c r="V413" s="27">
        <v>0</v>
      </c>
    </row>
    <row r="414" spans="1:22">
      <c r="A414" s="8" t="s">
        <v>204</v>
      </c>
      <c r="B414" s="26">
        <v>0</v>
      </c>
      <c r="C414" s="26">
        <v>0</v>
      </c>
      <c r="D414" s="26">
        <v>0</v>
      </c>
      <c r="E414" s="26">
        <v>0</v>
      </c>
      <c r="F414" s="27">
        <v>0</v>
      </c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25">
        <v>0</v>
      </c>
      <c r="T414" s="25">
        <v>0</v>
      </c>
      <c r="U414" s="25">
        <v>0</v>
      </c>
      <c r="V414" s="27">
        <v>0</v>
      </c>
    </row>
    <row r="415" spans="1:22">
      <c r="A415" s="8" t="s">
        <v>205</v>
      </c>
      <c r="B415" s="26">
        <v>0</v>
      </c>
      <c r="C415" s="26">
        <v>0</v>
      </c>
      <c r="D415" s="26">
        <v>0</v>
      </c>
      <c r="E415" s="26">
        <v>0</v>
      </c>
      <c r="F415" s="27">
        <v>0</v>
      </c>
      <c r="G415" s="25">
        <v>0</v>
      </c>
      <c r="H415" s="25">
        <v>0</v>
      </c>
      <c r="I415" s="25">
        <v>0</v>
      </c>
      <c r="J415" s="25">
        <v>0</v>
      </c>
      <c r="K415" s="25">
        <v>0</v>
      </c>
      <c r="L415" s="25">
        <v>0</v>
      </c>
      <c r="M415" s="25">
        <v>0</v>
      </c>
      <c r="N415" s="25">
        <v>0</v>
      </c>
      <c r="O415" s="25">
        <v>0</v>
      </c>
      <c r="P415" s="25">
        <v>0</v>
      </c>
      <c r="Q415" s="25">
        <v>0</v>
      </c>
      <c r="R415" s="25">
        <v>0</v>
      </c>
      <c r="S415" s="25">
        <v>0</v>
      </c>
      <c r="T415" s="25">
        <v>0</v>
      </c>
      <c r="U415" s="25">
        <v>0</v>
      </c>
      <c r="V415" s="27">
        <v>0</v>
      </c>
    </row>
    <row r="416" spans="1:22">
      <c r="A416" s="8" t="s">
        <v>206</v>
      </c>
      <c r="B416" s="26">
        <v>0</v>
      </c>
      <c r="C416" s="26">
        <v>0</v>
      </c>
      <c r="D416" s="26">
        <v>0</v>
      </c>
      <c r="E416" s="26">
        <v>0</v>
      </c>
      <c r="F416" s="27">
        <v>0</v>
      </c>
      <c r="G416" s="25">
        <v>0</v>
      </c>
      <c r="H416" s="25">
        <v>0</v>
      </c>
      <c r="I416" s="25">
        <v>0</v>
      </c>
      <c r="J416" s="25">
        <v>0</v>
      </c>
      <c r="K416" s="25">
        <v>0</v>
      </c>
      <c r="L416" s="25">
        <v>0</v>
      </c>
      <c r="M416" s="25">
        <v>0</v>
      </c>
      <c r="N416" s="25">
        <v>0</v>
      </c>
      <c r="O416" s="25">
        <v>0</v>
      </c>
      <c r="P416" s="25">
        <v>0</v>
      </c>
      <c r="Q416" s="25">
        <v>0</v>
      </c>
      <c r="R416" s="25">
        <v>0</v>
      </c>
      <c r="S416" s="25">
        <v>0</v>
      </c>
      <c r="T416" s="25">
        <v>0</v>
      </c>
      <c r="U416" s="25">
        <v>0</v>
      </c>
      <c r="V416" s="27">
        <v>0</v>
      </c>
    </row>
    <row r="417" spans="1:22">
      <c r="A417" s="8" t="s">
        <v>207</v>
      </c>
      <c r="B417" s="26">
        <v>2</v>
      </c>
      <c r="C417" s="26">
        <v>1</v>
      </c>
      <c r="D417" s="26">
        <v>0</v>
      </c>
      <c r="E417" s="26">
        <v>0</v>
      </c>
      <c r="F417" s="27">
        <v>0</v>
      </c>
      <c r="G417" s="25">
        <v>0</v>
      </c>
      <c r="H417" s="25">
        <v>0</v>
      </c>
      <c r="I417" s="25">
        <v>1</v>
      </c>
      <c r="J417" s="25">
        <v>0</v>
      </c>
      <c r="K417" s="25">
        <v>0</v>
      </c>
      <c r="L417" s="25">
        <v>0</v>
      </c>
      <c r="M417" s="25">
        <v>0</v>
      </c>
      <c r="N417" s="25">
        <v>0</v>
      </c>
      <c r="O417" s="25">
        <v>0</v>
      </c>
      <c r="P417" s="25">
        <v>0</v>
      </c>
      <c r="Q417" s="25">
        <v>0</v>
      </c>
      <c r="R417" s="25">
        <v>0</v>
      </c>
      <c r="S417" s="25">
        <v>0</v>
      </c>
      <c r="T417" s="25">
        <v>2</v>
      </c>
      <c r="U417" s="25">
        <v>0</v>
      </c>
      <c r="V417" s="27">
        <v>0</v>
      </c>
    </row>
    <row r="418" spans="1:22">
      <c r="A418" s="8" t="s">
        <v>208</v>
      </c>
      <c r="B418" s="26">
        <v>0</v>
      </c>
      <c r="C418" s="26">
        <v>0</v>
      </c>
      <c r="D418" s="26">
        <v>0</v>
      </c>
      <c r="E418" s="26">
        <v>0</v>
      </c>
      <c r="F418" s="27">
        <v>0</v>
      </c>
      <c r="G418" s="25">
        <v>0</v>
      </c>
      <c r="H418" s="25">
        <v>0</v>
      </c>
      <c r="I418" s="25">
        <v>0</v>
      </c>
      <c r="J418" s="25">
        <v>0</v>
      </c>
      <c r="K418" s="25">
        <v>0</v>
      </c>
      <c r="L418" s="25">
        <v>0</v>
      </c>
      <c r="M418" s="25">
        <v>0</v>
      </c>
      <c r="N418" s="25">
        <v>0</v>
      </c>
      <c r="O418" s="25">
        <v>0</v>
      </c>
      <c r="P418" s="25">
        <v>1</v>
      </c>
      <c r="Q418" s="25">
        <v>0</v>
      </c>
      <c r="R418" s="25">
        <v>0</v>
      </c>
      <c r="S418" s="25">
        <v>0</v>
      </c>
      <c r="T418" s="25">
        <v>0</v>
      </c>
      <c r="U418" s="25">
        <v>0</v>
      </c>
      <c r="V418" s="27">
        <v>0</v>
      </c>
    </row>
    <row r="419" spans="1:22">
      <c r="A419" s="8" t="s">
        <v>209</v>
      </c>
      <c r="B419" s="26">
        <v>0</v>
      </c>
      <c r="C419" s="26">
        <v>0</v>
      </c>
      <c r="D419" s="26">
        <v>0</v>
      </c>
      <c r="E419" s="26">
        <v>0</v>
      </c>
      <c r="F419" s="27">
        <v>0</v>
      </c>
      <c r="G419" s="25">
        <v>0</v>
      </c>
      <c r="H419" s="25">
        <v>0</v>
      </c>
      <c r="I419" s="25">
        <v>0</v>
      </c>
      <c r="J419" s="25">
        <v>2</v>
      </c>
      <c r="K419" s="25">
        <v>0</v>
      </c>
      <c r="L419" s="25">
        <v>0</v>
      </c>
      <c r="M419" s="25">
        <v>0</v>
      </c>
      <c r="N419" s="25">
        <v>0</v>
      </c>
      <c r="O419" s="25">
        <v>0</v>
      </c>
      <c r="P419" s="25">
        <v>0</v>
      </c>
      <c r="Q419" s="25">
        <v>0</v>
      </c>
      <c r="R419" s="25">
        <v>0</v>
      </c>
      <c r="S419" s="25">
        <v>0</v>
      </c>
      <c r="T419" s="25">
        <v>0</v>
      </c>
      <c r="U419" s="25">
        <v>0</v>
      </c>
      <c r="V419" s="27">
        <v>0</v>
      </c>
    </row>
    <row r="420" spans="1:22">
      <c r="A420" s="8" t="s">
        <v>210</v>
      </c>
      <c r="B420" s="26">
        <v>0</v>
      </c>
      <c r="C420" s="26">
        <v>0</v>
      </c>
      <c r="D420" s="26">
        <v>0</v>
      </c>
      <c r="E420" s="26">
        <v>0</v>
      </c>
      <c r="F420" s="27">
        <v>0</v>
      </c>
      <c r="G420" s="25">
        <v>0</v>
      </c>
      <c r="H420" s="25">
        <v>0</v>
      </c>
      <c r="I420" s="25">
        <v>0</v>
      </c>
      <c r="J420" s="25">
        <v>0</v>
      </c>
      <c r="K420" s="25">
        <v>0</v>
      </c>
      <c r="L420" s="25">
        <v>0</v>
      </c>
      <c r="M420" s="25">
        <v>0</v>
      </c>
      <c r="N420" s="25">
        <v>0</v>
      </c>
      <c r="O420" s="25">
        <v>0</v>
      </c>
      <c r="P420" s="25">
        <v>0</v>
      </c>
      <c r="Q420" s="25">
        <v>0</v>
      </c>
      <c r="R420" s="25">
        <v>0</v>
      </c>
      <c r="S420" s="25">
        <v>0</v>
      </c>
      <c r="T420" s="25">
        <v>0</v>
      </c>
      <c r="U420" s="25">
        <v>0</v>
      </c>
      <c r="V420" s="27">
        <v>0</v>
      </c>
    </row>
    <row r="421" spans="1:22">
      <c r="A421" s="8" t="s">
        <v>211</v>
      </c>
      <c r="B421" s="26">
        <v>0</v>
      </c>
      <c r="C421" s="26">
        <v>0</v>
      </c>
      <c r="D421" s="26">
        <v>0</v>
      </c>
      <c r="E421" s="26">
        <v>0</v>
      </c>
      <c r="F421" s="27">
        <v>0</v>
      </c>
      <c r="G421" s="25">
        <v>0</v>
      </c>
      <c r="H421" s="25">
        <v>0</v>
      </c>
      <c r="I421" s="25">
        <v>0</v>
      </c>
      <c r="J421" s="25">
        <v>0</v>
      </c>
      <c r="K421" s="25">
        <v>0</v>
      </c>
      <c r="L421" s="25">
        <v>1</v>
      </c>
      <c r="M421" s="25">
        <v>0</v>
      </c>
      <c r="N421" s="25">
        <v>0</v>
      </c>
      <c r="O421" s="25">
        <v>0</v>
      </c>
      <c r="P421" s="25">
        <v>0</v>
      </c>
      <c r="Q421" s="25">
        <v>0</v>
      </c>
      <c r="R421" s="25">
        <v>0</v>
      </c>
      <c r="S421" s="25">
        <v>0</v>
      </c>
      <c r="T421" s="25">
        <v>0</v>
      </c>
      <c r="U421" s="25">
        <v>0</v>
      </c>
      <c r="V421" s="27">
        <v>0</v>
      </c>
    </row>
    <row r="422" spans="1:22">
      <c r="A422" s="8" t="s">
        <v>212</v>
      </c>
      <c r="B422" s="26">
        <v>0</v>
      </c>
      <c r="C422" s="26">
        <v>0</v>
      </c>
      <c r="D422" s="26">
        <v>0</v>
      </c>
      <c r="E422" s="26">
        <v>0</v>
      </c>
      <c r="F422" s="27">
        <v>0</v>
      </c>
      <c r="G422" s="25">
        <v>0</v>
      </c>
      <c r="H422" s="25">
        <v>0</v>
      </c>
      <c r="I422" s="25">
        <v>0</v>
      </c>
      <c r="J422" s="25">
        <v>0</v>
      </c>
      <c r="K422" s="25">
        <v>0</v>
      </c>
      <c r="L422" s="25">
        <v>0</v>
      </c>
      <c r="M422" s="25">
        <v>0</v>
      </c>
      <c r="N422" s="25">
        <v>0</v>
      </c>
      <c r="O422" s="25">
        <v>0</v>
      </c>
      <c r="P422" s="25">
        <v>0</v>
      </c>
      <c r="Q422" s="25">
        <v>0</v>
      </c>
      <c r="R422" s="25">
        <v>0</v>
      </c>
      <c r="S422" s="25">
        <v>0</v>
      </c>
      <c r="T422" s="25">
        <v>0</v>
      </c>
      <c r="U422" s="25">
        <v>0</v>
      </c>
      <c r="V422" s="27">
        <v>0</v>
      </c>
    </row>
    <row r="423" spans="1:22">
      <c r="A423" s="8" t="s">
        <v>213</v>
      </c>
      <c r="B423" s="26">
        <v>0</v>
      </c>
      <c r="C423" s="26">
        <v>0</v>
      </c>
      <c r="D423" s="26">
        <v>0</v>
      </c>
      <c r="E423" s="26">
        <v>0</v>
      </c>
      <c r="F423" s="27">
        <v>0</v>
      </c>
      <c r="G423" s="25">
        <v>0</v>
      </c>
      <c r="H423" s="25">
        <v>0</v>
      </c>
      <c r="I423" s="25">
        <v>0</v>
      </c>
      <c r="J423" s="25">
        <v>0</v>
      </c>
      <c r="K423" s="25">
        <v>0</v>
      </c>
      <c r="L423" s="25">
        <v>0</v>
      </c>
      <c r="M423" s="25">
        <v>0</v>
      </c>
      <c r="N423" s="25">
        <v>0</v>
      </c>
      <c r="O423" s="25">
        <v>0</v>
      </c>
      <c r="P423" s="25">
        <v>0</v>
      </c>
      <c r="Q423" s="25">
        <v>0</v>
      </c>
      <c r="R423" s="25">
        <v>0</v>
      </c>
      <c r="S423" s="25">
        <v>0</v>
      </c>
      <c r="T423" s="25">
        <v>0</v>
      </c>
      <c r="U423" s="25">
        <v>0</v>
      </c>
      <c r="V423" s="27">
        <v>0</v>
      </c>
    </row>
    <row r="424" spans="1:22">
      <c r="A424" s="8" t="s">
        <v>214</v>
      </c>
      <c r="B424" s="26">
        <v>0</v>
      </c>
      <c r="C424" s="26">
        <v>0</v>
      </c>
      <c r="D424" s="26">
        <v>0</v>
      </c>
      <c r="E424" s="26">
        <v>0</v>
      </c>
      <c r="F424" s="27">
        <v>0</v>
      </c>
      <c r="G424" s="25">
        <v>0</v>
      </c>
      <c r="H424" s="25">
        <v>0</v>
      </c>
      <c r="I424" s="25">
        <v>0</v>
      </c>
      <c r="J424" s="25">
        <v>0</v>
      </c>
      <c r="K424" s="25">
        <v>0</v>
      </c>
      <c r="L424" s="25">
        <v>0</v>
      </c>
      <c r="M424" s="25">
        <v>0</v>
      </c>
      <c r="N424" s="25">
        <v>0</v>
      </c>
      <c r="O424" s="25">
        <v>0</v>
      </c>
      <c r="P424" s="25">
        <v>0</v>
      </c>
      <c r="Q424" s="25">
        <v>0</v>
      </c>
      <c r="R424" s="25">
        <v>0</v>
      </c>
      <c r="S424" s="25">
        <v>0</v>
      </c>
      <c r="T424" s="25">
        <v>0</v>
      </c>
      <c r="U424" s="25">
        <v>0</v>
      </c>
      <c r="V424" s="27">
        <v>0</v>
      </c>
    </row>
    <row r="425" spans="1:22">
      <c r="A425" s="8" t="s">
        <v>215</v>
      </c>
      <c r="B425" s="26">
        <v>0</v>
      </c>
      <c r="C425" s="26">
        <v>0</v>
      </c>
      <c r="D425" s="26">
        <v>0</v>
      </c>
      <c r="E425" s="26">
        <v>0</v>
      </c>
      <c r="F425" s="27">
        <v>0</v>
      </c>
      <c r="G425" s="25">
        <v>0</v>
      </c>
      <c r="H425" s="25">
        <v>0</v>
      </c>
      <c r="I425" s="25">
        <v>0</v>
      </c>
      <c r="J425" s="25">
        <v>0</v>
      </c>
      <c r="K425" s="25">
        <v>0</v>
      </c>
      <c r="L425" s="25">
        <v>0</v>
      </c>
      <c r="M425" s="25">
        <v>0</v>
      </c>
      <c r="N425" s="25">
        <v>0</v>
      </c>
      <c r="O425" s="25">
        <v>0</v>
      </c>
      <c r="P425" s="25">
        <v>0</v>
      </c>
      <c r="Q425" s="25">
        <v>0</v>
      </c>
      <c r="R425" s="25">
        <v>0</v>
      </c>
      <c r="S425" s="25">
        <v>0</v>
      </c>
      <c r="T425" s="25">
        <v>0</v>
      </c>
      <c r="U425" s="25">
        <v>0</v>
      </c>
      <c r="V425" s="27">
        <v>0</v>
      </c>
    </row>
    <row r="426" spans="1:22">
      <c r="A426" s="8" t="s">
        <v>216</v>
      </c>
      <c r="B426" s="26">
        <v>0</v>
      </c>
      <c r="C426" s="26">
        <v>0</v>
      </c>
      <c r="D426" s="26">
        <v>0</v>
      </c>
      <c r="E426" s="26">
        <v>0</v>
      </c>
      <c r="F426" s="27">
        <v>0</v>
      </c>
      <c r="G426" s="25">
        <v>0</v>
      </c>
      <c r="H426" s="25">
        <v>0</v>
      </c>
      <c r="I426" s="25">
        <v>0</v>
      </c>
      <c r="J426" s="25">
        <v>0</v>
      </c>
      <c r="K426" s="25">
        <v>0</v>
      </c>
      <c r="L426" s="25">
        <v>0</v>
      </c>
      <c r="M426" s="25">
        <v>0</v>
      </c>
      <c r="N426" s="25">
        <v>0</v>
      </c>
      <c r="O426" s="25">
        <v>0</v>
      </c>
      <c r="P426" s="25">
        <v>0</v>
      </c>
      <c r="Q426" s="25">
        <v>0</v>
      </c>
      <c r="R426" s="25">
        <v>0</v>
      </c>
      <c r="S426" s="25">
        <v>0</v>
      </c>
      <c r="T426" s="25">
        <v>0</v>
      </c>
      <c r="U426" s="25">
        <v>0</v>
      </c>
      <c r="V426" s="27">
        <v>0</v>
      </c>
    </row>
    <row r="427" spans="1:22">
      <c r="A427" s="8" t="s">
        <v>217</v>
      </c>
      <c r="B427" s="26">
        <v>0</v>
      </c>
      <c r="C427" s="26">
        <v>0</v>
      </c>
      <c r="D427" s="26">
        <v>0</v>
      </c>
      <c r="E427" s="26">
        <v>0</v>
      </c>
      <c r="F427" s="27">
        <v>0</v>
      </c>
      <c r="G427" s="25">
        <v>0</v>
      </c>
      <c r="H427" s="25">
        <v>0</v>
      </c>
      <c r="I427" s="25">
        <v>0</v>
      </c>
      <c r="J427" s="25">
        <v>0</v>
      </c>
      <c r="K427" s="25">
        <v>0</v>
      </c>
      <c r="L427" s="25">
        <v>0</v>
      </c>
      <c r="M427" s="25">
        <v>0</v>
      </c>
      <c r="N427" s="25">
        <v>0</v>
      </c>
      <c r="O427" s="25">
        <v>0</v>
      </c>
      <c r="P427" s="25">
        <v>0</v>
      </c>
      <c r="Q427" s="25">
        <v>0</v>
      </c>
      <c r="R427" s="25">
        <v>0</v>
      </c>
      <c r="S427" s="25">
        <v>0</v>
      </c>
      <c r="T427" s="25">
        <v>0</v>
      </c>
      <c r="U427" s="25">
        <v>0</v>
      </c>
      <c r="V427" s="27">
        <v>0</v>
      </c>
    </row>
    <row r="428" spans="1:22">
      <c r="A428" s="8" t="s">
        <v>218</v>
      </c>
      <c r="B428" s="26">
        <v>0</v>
      </c>
      <c r="C428" s="26">
        <v>0</v>
      </c>
      <c r="D428" s="26">
        <v>0</v>
      </c>
      <c r="E428" s="26">
        <v>0</v>
      </c>
      <c r="F428" s="27">
        <v>0</v>
      </c>
      <c r="G428" s="25">
        <v>0</v>
      </c>
      <c r="H428" s="25">
        <v>0</v>
      </c>
      <c r="I428" s="25">
        <v>0</v>
      </c>
      <c r="J428" s="25">
        <v>0</v>
      </c>
      <c r="K428" s="25">
        <v>0</v>
      </c>
      <c r="L428" s="25">
        <v>0</v>
      </c>
      <c r="M428" s="25">
        <v>0</v>
      </c>
      <c r="N428" s="25">
        <v>0</v>
      </c>
      <c r="O428" s="25">
        <v>0</v>
      </c>
      <c r="P428" s="25">
        <v>0</v>
      </c>
      <c r="Q428" s="25">
        <v>0</v>
      </c>
      <c r="R428" s="25">
        <v>0</v>
      </c>
      <c r="S428" s="25">
        <v>0</v>
      </c>
      <c r="T428" s="25">
        <v>0</v>
      </c>
      <c r="U428" s="25">
        <v>0</v>
      </c>
      <c r="V428" s="27">
        <v>0</v>
      </c>
    </row>
    <row r="429" spans="1:22">
      <c r="A429" s="8" t="s">
        <v>219</v>
      </c>
      <c r="B429" s="26">
        <v>0</v>
      </c>
      <c r="C429" s="26">
        <v>0</v>
      </c>
      <c r="D429" s="26">
        <v>0</v>
      </c>
      <c r="E429" s="26">
        <v>0</v>
      </c>
      <c r="F429" s="27">
        <v>0</v>
      </c>
      <c r="G429" s="25">
        <v>0</v>
      </c>
      <c r="H429" s="25">
        <v>0</v>
      </c>
      <c r="I429" s="25">
        <v>0</v>
      </c>
      <c r="J429" s="25">
        <v>0</v>
      </c>
      <c r="K429" s="25">
        <v>0</v>
      </c>
      <c r="L429" s="25">
        <v>0</v>
      </c>
      <c r="M429" s="25">
        <v>0</v>
      </c>
      <c r="N429" s="25">
        <v>0</v>
      </c>
      <c r="O429" s="25">
        <v>0</v>
      </c>
      <c r="P429" s="25">
        <v>0</v>
      </c>
      <c r="Q429" s="25">
        <v>0</v>
      </c>
      <c r="R429" s="25">
        <v>0</v>
      </c>
      <c r="S429" s="25">
        <v>0</v>
      </c>
      <c r="T429" s="25">
        <v>0</v>
      </c>
      <c r="U429" s="25">
        <v>0</v>
      </c>
      <c r="V429" s="27">
        <v>0</v>
      </c>
    </row>
    <row r="430" spans="1:22">
      <c r="A430" s="19" t="s">
        <v>57</v>
      </c>
      <c r="B430" s="20">
        <f t="shared" ref="B430:U430" si="44">SUM(B413:B429)</f>
        <v>2</v>
      </c>
      <c r="C430" s="20">
        <f t="shared" si="44"/>
        <v>1</v>
      </c>
      <c r="D430" s="20">
        <f t="shared" si="44"/>
        <v>0</v>
      </c>
      <c r="E430" s="20">
        <f t="shared" si="44"/>
        <v>0</v>
      </c>
      <c r="F430" s="21">
        <f t="shared" si="44"/>
        <v>0</v>
      </c>
      <c r="G430" s="22">
        <f t="shared" si="44"/>
        <v>0</v>
      </c>
      <c r="H430" s="22">
        <f t="shared" si="44"/>
        <v>0</v>
      </c>
      <c r="I430" s="22">
        <f t="shared" si="44"/>
        <v>1</v>
      </c>
      <c r="J430" s="22">
        <f t="shared" si="44"/>
        <v>2</v>
      </c>
      <c r="K430" s="22">
        <f t="shared" si="44"/>
        <v>0</v>
      </c>
      <c r="L430" s="22">
        <f t="shared" si="44"/>
        <v>1</v>
      </c>
      <c r="M430" s="22">
        <f t="shared" si="44"/>
        <v>0</v>
      </c>
      <c r="N430" s="22">
        <f t="shared" si="44"/>
        <v>0</v>
      </c>
      <c r="O430" s="22">
        <f t="shared" si="44"/>
        <v>0</v>
      </c>
      <c r="P430" s="22">
        <f t="shared" si="44"/>
        <v>1</v>
      </c>
      <c r="Q430" s="22">
        <f t="shared" si="44"/>
        <v>0</v>
      </c>
      <c r="R430" s="22">
        <f t="shared" si="44"/>
        <v>0</v>
      </c>
      <c r="S430" s="22">
        <f t="shared" si="44"/>
        <v>0</v>
      </c>
      <c r="T430" s="22">
        <f t="shared" si="44"/>
        <v>2</v>
      </c>
      <c r="U430" s="22">
        <f t="shared" si="44"/>
        <v>0</v>
      </c>
      <c r="V430" s="27">
        <v>0</v>
      </c>
    </row>
    <row r="431" spans="1:22">
      <c r="A431" s="23" t="s">
        <v>220</v>
      </c>
      <c r="B431" s="20">
        <v>0</v>
      </c>
      <c r="C431" s="20">
        <v>0</v>
      </c>
      <c r="D431" s="20">
        <v>0</v>
      </c>
      <c r="E431" s="20">
        <v>0</v>
      </c>
      <c r="F431" s="21">
        <v>0</v>
      </c>
      <c r="G431" s="22">
        <v>0</v>
      </c>
      <c r="H431" s="22">
        <v>0</v>
      </c>
      <c r="I431" s="22">
        <v>0</v>
      </c>
      <c r="J431" s="22">
        <v>0</v>
      </c>
      <c r="K431" s="22">
        <v>0</v>
      </c>
      <c r="L431" s="22">
        <v>0</v>
      </c>
      <c r="M431" s="22">
        <v>0</v>
      </c>
      <c r="N431" s="22">
        <v>0</v>
      </c>
      <c r="O431" s="22">
        <v>0</v>
      </c>
      <c r="P431" s="22">
        <v>0</v>
      </c>
      <c r="Q431" s="22">
        <v>0</v>
      </c>
      <c r="R431" s="22">
        <v>0</v>
      </c>
      <c r="S431" s="22">
        <v>0</v>
      </c>
      <c r="T431" s="22">
        <v>0</v>
      </c>
      <c r="U431" s="22">
        <v>0</v>
      </c>
      <c r="V431" s="27">
        <v>0</v>
      </c>
    </row>
    <row r="432" spans="1:22">
      <c r="A432" s="8" t="s">
        <v>221</v>
      </c>
      <c r="B432" s="26">
        <v>0</v>
      </c>
      <c r="C432" s="26">
        <v>0</v>
      </c>
      <c r="D432" s="26">
        <v>0</v>
      </c>
      <c r="E432" s="26">
        <v>0</v>
      </c>
      <c r="F432" s="27">
        <v>0</v>
      </c>
      <c r="G432" s="25">
        <v>0</v>
      </c>
      <c r="H432" s="25">
        <v>0</v>
      </c>
      <c r="I432" s="25">
        <v>0</v>
      </c>
      <c r="J432" s="25">
        <v>0</v>
      </c>
      <c r="K432" s="25">
        <v>0</v>
      </c>
      <c r="L432" s="25">
        <v>0</v>
      </c>
      <c r="M432" s="25">
        <v>0</v>
      </c>
      <c r="N432" s="25">
        <v>0</v>
      </c>
      <c r="O432" s="25">
        <v>0</v>
      </c>
      <c r="P432" s="25">
        <v>0</v>
      </c>
      <c r="Q432" s="25">
        <v>0</v>
      </c>
      <c r="R432" s="25">
        <v>0</v>
      </c>
      <c r="S432" s="25">
        <v>0</v>
      </c>
      <c r="T432" s="25">
        <v>0</v>
      </c>
      <c r="U432" s="25">
        <v>0</v>
      </c>
      <c r="V432" s="27">
        <v>0</v>
      </c>
    </row>
    <row r="433" spans="1:22">
      <c r="A433" s="8" t="s">
        <v>222</v>
      </c>
      <c r="B433" s="26">
        <v>0</v>
      </c>
      <c r="C433" s="26">
        <v>0</v>
      </c>
      <c r="D433" s="26">
        <v>0</v>
      </c>
      <c r="E433" s="26">
        <v>0</v>
      </c>
      <c r="F433" s="27">
        <v>0</v>
      </c>
      <c r="G433" s="25">
        <v>0</v>
      </c>
      <c r="H433" s="25">
        <v>0</v>
      </c>
      <c r="I433" s="25">
        <v>0</v>
      </c>
      <c r="J433" s="25">
        <v>0</v>
      </c>
      <c r="K433" s="25">
        <v>0</v>
      </c>
      <c r="L433" s="25">
        <v>0</v>
      </c>
      <c r="M433" s="25">
        <v>0</v>
      </c>
      <c r="N433" s="25">
        <v>0</v>
      </c>
      <c r="O433" s="25">
        <v>0</v>
      </c>
      <c r="P433" s="25">
        <v>0</v>
      </c>
      <c r="Q433" s="25">
        <v>0</v>
      </c>
      <c r="R433" s="25">
        <v>0</v>
      </c>
      <c r="S433" s="25">
        <v>0</v>
      </c>
      <c r="T433" s="25">
        <v>0</v>
      </c>
      <c r="U433" s="25">
        <v>0</v>
      </c>
      <c r="V433" s="27">
        <v>0</v>
      </c>
    </row>
    <row r="434" spans="1:22">
      <c r="A434" s="8" t="s">
        <v>223</v>
      </c>
      <c r="B434" s="26">
        <v>0</v>
      </c>
      <c r="C434" s="26">
        <v>0</v>
      </c>
      <c r="D434" s="26">
        <v>0</v>
      </c>
      <c r="E434" s="26">
        <v>0</v>
      </c>
      <c r="F434" s="27">
        <v>0</v>
      </c>
      <c r="G434" s="25">
        <v>0</v>
      </c>
      <c r="H434" s="25">
        <v>0</v>
      </c>
      <c r="I434" s="25">
        <v>0</v>
      </c>
      <c r="J434" s="25">
        <v>0</v>
      </c>
      <c r="K434" s="25">
        <v>0</v>
      </c>
      <c r="L434" s="25">
        <v>0</v>
      </c>
      <c r="M434" s="25">
        <v>0</v>
      </c>
      <c r="N434" s="25">
        <v>0</v>
      </c>
      <c r="O434" s="25">
        <v>0</v>
      </c>
      <c r="P434" s="25">
        <v>0</v>
      </c>
      <c r="Q434" s="25">
        <v>0</v>
      </c>
      <c r="R434" s="25">
        <v>0</v>
      </c>
      <c r="S434" s="25">
        <v>0</v>
      </c>
      <c r="T434" s="25">
        <v>0</v>
      </c>
      <c r="U434" s="25">
        <v>0</v>
      </c>
      <c r="V434" s="27">
        <v>0</v>
      </c>
    </row>
    <row r="435" spans="1:22">
      <c r="A435" s="8" t="s">
        <v>224</v>
      </c>
      <c r="B435" s="26">
        <v>0</v>
      </c>
      <c r="C435" s="26">
        <v>0</v>
      </c>
      <c r="D435" s="26">
        <v>0</v>
      </c>
      <c r="E435" s="26">
        <v>0</v>
      </c>
      <c r="F435" s="27">
        <v>0</v>
      </c>
      <c r="G435" s="25">
        <v>0</v>
      </c>
      <c r="H435" s="25">
        <v>1</v>
      </c>
      <c r="I435" s="25">
        <v>0</v>
      </c>
      <c r="J435" s="25">
        <v>0</v>
      </c>
      <c r="K435" s="25">
        <v>0</v>
      </c>
      <c r="L435" s="25">
        <v>0</v>
      </c>
      <c r="M435" s="25">
        <v>0</v>
      </c>
      <c r="N435" s="25">
        <v>0</v>
      </c>
      <c r="O435" s="25">
        <v>0</v>
      </c>
      <c r="P435" s="25">
        <v>0</v>
      </c>
      <c r="Q435" s="25">
        <v>0</v>
      </c>
      <c r="R435" s="25">
        <v>0</v>
      </c>
      <c r="S435" s="25">
        <v>0</v>
      </c>
      <c r="T435" s="25">
        <v>0</v>
      </c>
      <c r="U435" s="25">
        <v>0</v>
      </c>
      <c r="V435" s="27">
        <v>0</v>
      </c>
    </row>
    <row r="436" spans="1:22">
      <c r="A436" s="8" t="s">
        <v>225</v>
      </c>
      <c r="B436" s="26">
        <v>0</v>
      </c>
      <c r="C436" s="26">
        <v>0</v>
      </c>
      <c r="D436" s="26">
        <v>0</v>
      </c>
      <c r="E436" s="26">
        <v>0</v>
      </c>
      <c r="F436" s="27">
        <v>0</v>
      </c>
      <c r="G436" s="25">
        <v>0</v>
      </c>
      <c r="H436" s="25">
        <v>0</v>
      </c>
      <c r="I436" s="25">
        <v>0</v>
      </c>
      <c r="J436" s="25">
        <v>0</v>
      </c>
      <c r="K436" s="25">
        <v>0</v>
      </c>
      <c r="L436" s="25">
        <v>0</v>
      </c>
      <c r="M436" s="25">
        <v>0</v>
      </c>
      <c r="N436" s="25">
        <v>0</v>
      </c>
      <c r="O436" s="25">
        <v>0</v>
      </c>
      <c r="P436" s="25">
        <v>0</v>
      </c>
      <c r="Q436" s="25">
        <v>0</v>
      </c>
      <c r="R436" s="25">
        <v>0</v>
      </c>
      <c r="S436" s="25">
        <v>0</v>
      </c>
      <c r="T436" s="25">
        <v>0</v>
      </c>
      <c r="U436" s="25">
        <v>0</v>
      </c>
      <c r="V436" s="27">
        <v>0</v>
      </c>
    </row>
    <row r="437" spans="1:22">
      <c r="A437" s="8" t="s">
        <v>226</v>
      </c>
      <c r="B437" s="26">
        <v>0</v>
      </c>
      <c r="C437" s="26">
        <v>0</v>
      </c>
      <c r="D437" s="26">
        <v>0</v>
      </c>
      <c r="E437" s="26">
        <v>0</v>
      </c>
      <c r="F437" s="27">
        <v>0</v>
      </c>
      <c r="G437" s="25">
        <v>0</v>
      </c>
      <c r="H437" s="25">
        <v>0</v>
      </c>
      <c r="I437" s="25">
        <v>0</v>
      </c>
      <c r="J437" s="25">
        <v>0</v>
      </c>
      <c r="K437" s="25">
        <v>0</v>
      </c>
      <c r="L437" s="25">
        <v>0</v>
      </c>
      <c r="M437" s="25">
        <v>0</v>
      </c>
      <c r="N437" s="25">
        <v>0</v>
      </c>
      <c r="O437" s="25">
        <v>0</v>
      </c>
      <c r="P437" s="25">
        <v>0</v>
      </c>
      <c r="Q437" s="25">
        <v>0</v>
      </c>
      <c r="R437" s="25">
        <v>0</v>
      </c>
      <c r="S437" s="25">
        <v>0</v>
      </c>
      <c r="T437" s="25">
        <v>0</v>
      </c>
      <c r="U437" s="25">
        <v>0</v>
      </c>
      <c r="V437" s="27">
        <v>0</v>
      </c>
    </row>
    <row r="438" spans="1:22">
      <c r="A438" s="8" t="s">
        <v>227</v>
      </c>
      <c r="B438" s="26">
        <v>1</v>
      </c>
      <c r="C438" s="26">
        <v>0</v>
      </c>
      <c r="D438" s="26">
        <v>0</v>
      </c>
      <c r="E438" s="26">
        <v>0</v>
      </c>
      <c r="F438" s="27">
        <v>0</v>
      </c>
      <c r="G438" s="25">
        <v>0</v>
      </c>
      <c r="H438" s="25">
        <v>0</v>
      </c>
      <c r="I438" s="25">
        <v>0</v>
      </c>
      <c r="J438" s="25">
        <v>0</v>
      </c>
      <c r="K438" s="25">
        <v>1</v>
      </c>
      <c r="L438" s="25">
        <v>0</v>
      </c>
      <c r="M438" s="25">
        <v>0</v>
      </c>
      <c r="N438" s="25">
        <v>0</v>
      </c>
      <c r="O438" s="25">
        <v>0</v>
      </c>
      <c r="P438" s="25">
        <v>1</v>
      </c>
      <c r="Q438" s="25">
        <v>0</v>
      </c>
      <c r="R438" s="25">
        <v>0</v>
      </c>
      <c r="S438" s="25">
        <v>0</v>
      </c>
      <c r="T438" s="25">
        <v>1</v>
      </c>
      <c r="U438" s="25">
        <v>0</v>
      </c>
      <c r="V438" s="27">
        <v>0</v>
      </c>
    </row>
    <row r="439" spans="1:22">
      <c r="A439" s="8" t="s">
        <v>228</v>
      </c>
      <c r="B439" s="26">
        <v>3</v>
      </c>
      <c r="C439" s="26">
        <v>0</v>
      </c>
      <c r="D439" s="26">
        <v>0</v>
      </c>
      <c r="E439" s="26">
        <v>0</v>
      </c>
      <c r="F439" s="27">
        <v>1</v>
      </c>
      <c r="G439" s="25">
        <v>1</v>
      </c>
      <c r="H439" s="25">
        <v>5</v>
      </c>
      <c r="I439" s="25">
        <v>0</v>
      </c>
      <c r="J439" s="25">
        <v>0</v>
      </c>
      <c r="K439" s="25">
        <v>0</v>
      </c>
      <c r="L439" s="25">
        <v>0</v>
      </c>
      <c r="M439" s="25">
        <v>0</v>
      </c>
      <c r="N439" s="25">
        <v>3</v>
      </c>
      <c r="O439" s="25">
        <v>0</v>
      </c>
      <c r="P439" s="25">
        <v>0</v>
      </c>
      <c r="Q439" s="25">
        <v>0</v>
      </c>
      <c r="R439" s="25">
        <v>1</v>
      </c>
      <c r="S439" s="25">
        <v>0</v>
      </c>
      <c r="T439" s="25">
        <v>50</v>
      </c>
      <c r="U439" s="25">
        <v>2</v>
      </c>
      <c r="V439" s="27">
        <v>0</v>
      </c>
    </row>
    <row r="440" spans="1:22">
      <c r="A440" s="8" t="s">
        <v>229</v>
      </c>
      <c r="B440" s="26">
        <v>0</v>
      </c>
      <c r="C440" s="26">
        <v>0</v>
      </c>
      <c r="D440" s="26">
        <v>0</v>
      </c>
      <c r="E440" s="26">
        <v>0</v>
      </c>
      <c r="F440" s="27">
        <v>0</v>
      </c>
      <c r="G440" s="25">
        <v>0</v>
      </c>
      <c r="H440" s="25">
        <v>0</v>
      </c>
      <c r="I440" s="25">
        <v>0</v>
      </c>
      <c r="J440" s="25">
        <v>0</v>
      </c>
      <c r="K440" s="25">
        <v>0</v>
      </c>
      <c r="L440" s="25">
        <v>0</v>
      </c>
      <c r="M440" s="25">
        <v>0</v>
      </c>
      <c r="N440" s="25">
        <v>0</v>
      </c>
      <c r="O440" s="25">
        <v>0</v>
      </c>
      <c r="P440" s="25">
        <v>0</v>
      </c>
      <c r="Q440" s="25">
        <v>0</v>
      </c>
      <c r="R440" s="25">
        <v>0</v>
      </c>
      <c r="S440" s="25">
        <v>0</v>
      </c>
      <c r="T440" s="25">
        <v>1</v>
      </c>
      <c r="U440" s="25">
        <v>0</v>
      </c>
      <c r="V440" s="27">
        <v>0</v>
      </c>
    </row>
    <row r="441" spans="1:22">
      <c r="A441" s="8" t="s">
        <v>230</v>
      </c>
      <c r="B441" s="26">
        <v>0</v>
      </c>
      <c r="C441" s="26">
        <v>0</v>
      </c>
      <c r="D441" s="26">
        <v>0</v>
      </c>
      <c r="E441" s="26">
        <v>0</v>
      </c>
      <c r="F441" s="27">
        <v>0</v>
      </c>
      <c r="G441" s="25">
        <v>0</v>
      </c>
      <c r="H441" s="25">
        <v>0</v>
      </c>
      <c r="I441" s="25">
        <v>0</v>
      </c>
      <c r="J441" s="25">
        <v>0</v>
      </c>
      <c r="K441" s="25">
        <v>0</v>
      </c>
      <c r="L441" s="25">
        <v>0</v>
      </c>
      <c r="M441" s="25">
        <v>0</v>
      </c>
      <c r="N441" s="25">
        <v>0</v>
      </c>
      <c r="O441" s="25">
        <v>0</v>
      </c>
      <c r="P441" s="25">
        <v>1</v>
      </c>
      <c r="Q441" s="25">
        <v>0</v>
      </c>
      <c r="R441" s="25">
        <v>1</v>
      </c>
      <c r="S441" s="25">
        <v>0</v>
      </c>
      <c r="T441" s="25">
        <v>0</v>
      </c>
      <c r="U441" s="25">
        <v>0</v>
      </c>
      <c r="V441" s="27">
        <v>0</v>
      </c>
    </row>
    <row r="442" spans="1:22">
      <c r="A442" s="19" t="s">
        <v>57</v>
      </c>
      <c r="B442" s="20">
        <f t="shared" ref="B442:U442" si="45">SUM(B432:B441)</f>
        <v>4</v>
      </c>
      <c r="C442" s="20">
        <f t="shared" si="45"/>
        <v>0</v>
      </c>
      <c r="D442" s="20">
        <f t="shared" si="45"/>
        <v>0</v>
      </c>
      <c r="E442" s="20">
        <f t="shared" si="45"/>
        <v>0</v>
      </c>
      <c r="F442" s="21">
        <f t="shared" si="45"/>
        <v>1</v>
      </c>
      <c r="G442" s="22">
        <f t="shared" si="45"/>
        <v>1</v>
      </c>
      <c r="H442" s="22">
        <f t="shared" si="45"/>
        <v>6</v>
      </c>
      <c r="I442" s="22">
        <f t="shared" si="45"/>
        <v>0</v>
      </c>
      <c r="J442" s="22">
        <f t="shared" si="45"/>
        <v>0</v>
      </c>
      <c r="K442" s="22">
        <f t="shared" si="45"/>
        <v>1</v>
      </c>
      <c r="L442" s="22">
        <f t="shared" si="45"/>
        <v>0</v>
      </c>
      <c r="M442" s="22">
        <f t="shared" si="45"/>
        <v>0</v>
      </c>
      <c r="N442" s="22">
        <f t="shared" si="45"/>
        <v>3</v>
      </c>
      <c r="O442" s="22">
        <f t="shared" si="45"/>
        <v>0</v>
      </c>
      <c r="P442" s="22">
        <f t="shared" si="45"/>
        <v>2</v>
      </c>
      <c r="Q442" s="22">
        <f t="shared" si="45"/>
        <v>0</v>
      </c>
      <c r="R442" s="22">
        <f t="shared" si="45"/>
        <v>2</v>
      </c>
      <c r="S442" s="22">
        <f t="shared" si="45"/>
        <v>0</v>
      </c>
      <c r="T442" s="22">
        <f t="shared" si="45"/>
        <v>52</v>
      </c>
      <c r="U442" s="22">
        <f t="shared" si="45"/>
        <v>2</v>
      </c>
      <c r="V442" s="27">
        <v>0</v>
      </c>
    </row>
    <row r="443" spans="1:22">
      <c r="A443" s="19" t="s">
        <v>231</v>
      </c>
      <c r="B443" s="20">
        <v>0</v>
      </c>
      <c r="C443" s="20">
        <v>0</v>
      </c>
      <c r="D443" s="20">
        <v>0</v>
      </c>
      <c r="E443" s="20">
        <v>0</v>
      </c>
      <c r="F443" s="21">
        <v>0</v>
      </c>
      <c r="G443" s="22">
        <v>0</v>
      </c>
      <c r="H443" s="22">
        <v>0</v>
      </c>
      <c r="I443" s="22">
        <v>0</v>
      </c>
      <c r="J443" s="22">
        <v>0</v>
      </c>
      <c r="K443" s="22">
        <v>0</v>
      </c>
      <c r="L443" s="22">
        <v>0</v>
      </c>
      <c r="M443" s="22">
        <v>0</v>
      </c>
      <c r="N443" s="22">
        <v>0</v>
      </c>
      <c r="O443" s="22">
        <v>0</v>
      </c>
      <c r="P443" s="22">
        <v>0</v>
      </c>
      <c r="Q443" s="22">
        <v>0</v>
      </c>
      <c r="R443" s="22">
        <v>0</v>
      </c>
      <c r="S443" s="22">
        <v>0</v>
      </c>
      <c r="T443" s="22">
        <v>0</v>
      </c>
      <c r="U443" s="22">
        <v>0</v>
      </c>
      <c r="V443" s="27">
        <v>0</v>
      </c>
    </row>
    <row r="444" spans="1:22">
      <c r="A444" s="23" t="s">
        <v>232</v>
      </c>
      <c r="B444" s="20">
        <v>0</v>
      </c>
      <c r="C444" s="20">
        <v>0</v>
      </c>
      <c r="D444" s="20">
        <v>0</v>
      </c>
      <c r="E444" s="20">
        <v>0</v>
      </c>
      <c r="F444" s="21">
        <v>0</v>
      </c>
      <c r="G444" s="22">
        <v>0</v>
      </c>
      <c r="H444" s="22">
        <v>0</v>
      </c>
      <c r="I444" s="22">
        <v>0</v>
      </c>
      <c r="J444" s="22">
        <v>0</v>
      </c>
      <c r="K444" s="22">
        <v>0</v>
      </c>
      <c r="L444" s="22">
        <v>0</v>
      </c>
      <c r="M444" s="22">
        <v>0</v>
      </c>
      <c r="N444" s="22">
        <v>0</v>
      </c>
      <c r="O444" s="22">
        <v>0</v>
      </c>
      <c r="P444" s="22">
        <v>0</v>
      </c>
      <c r="Q444" s="22">
        <v>0</v>
      </c>
      <c r="R444" s="22">
        <v>0</v>
      </c>
      <c r="S444" s="22">
        <v>0</v>
      </c>
      <c r="T444" s="22">
        <v>0</v>
      </c>
      <c r="U444" s="22">
        <v>0</v>
      </c>
      <c r="V444" s="27">
        <v>0</v>
      </c>
    </row>
    <row r="445" spans="1:22">
      <c r="A445" s="8" t="s">
        <v>233</v>
      </c>
      <c r="B445" s="26">
        <v>0</v>
      </c>
      <c r="C445" s="26">
        <v>0</v>
      </c>
      <c r="D445" s="26">
        <v>0</v>
      </c>
      <c r="E445" s="26">
        <v>0</v>
      </c>
      <c r="F445" s="27">
        <v>0</v>
      </c>
      <c r="G445" s="25">
        <v>0</v>
      </c>
      <c r="H445" s="25">
        <v>0</v>
      </c>
      <c r="I445" s="25">
        <v>0</v>
      </c>
      <c r="J445" s="25">
        <v>0</v>
      </c>
      <c r="K445" s="25">
        <v>0</v>
      </c>
      <c r="L445" s="25">
        <v>0</v>
      </c>
      <c r="M445" s="25">
        <v>0</v>
      </c>
      <c r="N445" s="25">
        <v>0</v>
      </c>
      <c r="O445" s="25">
        <v>0</v>
      </c>
      <c r="P445" s="25">
        <v>0</v>
      </c>
      <c r="Q445" s="25">
        <v>0</v>
      </c>
      <c r="R445" s="25">
        <v>0</v>
      </c>
      <c r="S445" s="25">
        <v>0</v>
      </c>
      <c r="T445" s="25">
        <v>0</v>
      </c>
      <c r="U445" s="25">
        <v>0</v>
      </c>
      <c r="V445" s="27">
        <v>0</v>
      </c>
    </row>
    <row r="446" spans="1:22">
      <c r="A446" s="8" t="s">
        <v>234</v>
      </c>
      <c r="B446" s="26">
        <v>0</v>
      </c>
      <c r="C446" s="26">
        <v>0</v>
      </c>
      <c r="D446" s="26">
        <v>0</v>
      </c>
      <c r="E446" s="26">
        <v>0</v>
      </c>
      <c r="F446" s="27">
        <v>0</v>
      </c>
      <c r="G446" s="25">
        <v>0</v>
      </c>
      <c r="H446" s="25">
        <v>0</v>
      </c>
      <c r="I446" s="25">
        <v>0</v>
      </c>
      <c r="J446" s="25">
        <v>0</v>
      </c>
      <c r="K446" s="25">
        <v>0</v>
      </c>
      <c r="L446" s="25">
        <v>0</v>
      </c>
      <c r="M446" s="25">
        <v>0</v>
      </c>
      <c r="N446" s="25">
        <v>0</v>
      </c>
      <c r="O446" s="25">
        <v>0</v>
      </c>
      <c r="P446" s="25">
        <v>0</v>
      </c>
      <c r="Q446" s="25">
        <v>0</v>
      </c>
      <c r="R446" s="25">
        <v>0</v>
      </c>
      <c r="S446" s="25">
        <v>0</v>
      </c>
      <c r="T446" s="25">
        <v>0</v>
      </c>
      <c r="U446" s="25">
        <v>0</v>
      </c>
      <c r="V446" s="27">
        <v>0</v>
      </c>
    </row>
    <row r="447" spans="1:22">
      <c r="A447" s="19" t="s">
        <v>57</v>
      </c>
      <c r="B447" s="20">
        <f t="shared" ref="B447:U447" si="46">SUM(B445:B446)</f>
        <v>0</v>
      </c>
      <c r="C447" s="20">
        <f t="shared" si="46"/>
        <v>0</v>
      </c>
      <c r="D447" s="20">
        <f t="shared" si="46"/>
        <v>0</v>
      </c>
      <c r="E447" s="20">
        <f t="shared" si="46"/>
        <v>0</v>
      </c>
      <c r="F447" s="21">
        <f t="shared" si="46"/>
        <v>0</v>
      </c>
      <c r="G447" s="22">
        <f t="shared" si="46"/>
        <v>0</v>
      </c>
      <c r="H447" s="22">
        <f t="shared" si="46"/>
        <v>0</v>
      </c>
      <c r="I447" s="22">
        <f t="shared" si="46"/>
        <v>0</v>
      </c>
      <c r="J447" s="22">
        <f t="shared" si="46"/>
        <v>0</v>
      </c>
      <c r="K447" s="22">
        <f t="shared" si="46"/>
        <v>0</v>
      </c>
      <c r="L447" s="22">
        <f t="shared" si="46"/>
        <v>0</v>
      </c>
      <c r="M447" s="22">
        <f t="shared" si="46"/>
        <v>0</v>
      </c>
      <c r="N447" s="22">
        <f t="shared" si="46"/>
        <v>0</v>
      </c>
      <c r="O447" s="22">
        <f t="shared" si="46"/>
        <v>0</v>
      </c>
      <c r="P447" s="22">
        <f t="shared" si="46"/>
        <v>0</v>
      </c>
      <c r="Q447" s="22">
        <f t="shared" si="46"/>
        <v>0</v>
      </c>
      <c r="R447" s="22">
        <f t="shared" si="46"/>
        <v>0</v>
      </c>
      <c r="S447" s="22">
        <f t="shared" si="46"/>
        <v>0</v>
      </c>
      <c r="T447" s="22">
        <f t="shared" si="46"/>
        <v>0</v>
      </c>
      <c r="U447" s="22">
        <f t="shared" si="46"/>
        <v>0</v>
      </c>
      <c r="V447" s="27">
        <v>0</v>
      </c>
    </row>
    <row r="448" spans="1:22">
      <c r="A448" s="23" t="s">
        <v>235</v>
      </c>
      <c r="B448" s="20">
        <v>0</v>
      </c>
      <c r="C448" s="20">
        <v>0</v>
      </c>
      <c r="D448" s="20">
        <v>0</v>
      </c>
      <c r="E448" s="20">
        <v>0</v>
      </c>
      <c r="F448" s="21">
        <v>0</v>
      </c>
      <c r="G448" s="22">
        <v>0</v>
      </c>
      <c r="H448" s="22">
        <v>0</v>
      </c>
      <c r="I448" s="22">
        <v>0</v>
      </c>
      <c r="J448" s="22">
        <v>0</v>
      </c>
      <c r="K448" s="22">
        <v>0</v>
      </c>
      <c r="L448" s="22">
        <v>0</v>
      </c>
      <c r="M448" s="22">
        <v>0</v>
      </c>
      <c r="N448" s="22">
        <v>0</v>
      </c>
      <c r="O448" s="22">
        <v>0</v>
      </c>
      <c r="P448" s="22">
        <v>0</v>
      </c>
      <c r="Q448" s="22">
        <v>0</v>
      </c>
      <c r="R448" s="22">
        <v>0</v>
      </c>
      <c r="S448" s="22">
        <v>0</v>
      </c>
      <c r="T448" s="22">
        <v>0</v>
      </c>
      <c r="U448" s="22">
        <v>0</v>
      </c>
      <c r="V448" s="27">
        <v>0</v>
      </c>
    </row>
    <row r="449" spans="1:22">
      <c r="A449" s="8" t="s">
        <v>236</v>
      </c>
      <c r="B449" s="26">
        <v>0</v>
      </c>
      <c r="C449" s="26">
        <v>0</v>
      </c>
      <c r="D449" s="26">
        <v>0</v>
      </c>
      <c r="E449" s="26">
        <v>0</v>
      </c>
      <c r="F449" s="27">
        <v>0</v>
      </c>
      <c r="G449" s="25">
        <v>0</v>
      </c>
      <c r="H449" s="25">
        <v>0</v>
      </c>
      <c r="I449" s="25">
        <v>0</v>
      </c>
      <c r="J449" s="25">
        <v>0</v>
      </c>
      <c r="K449" s="25">
        <v>0</v>
      </c>
      <c r="L449" s="25">
        <v>0</v>
      </c>
      <c r="M449" s="25">
        <v>0</v>
      </c>
      <c r="N449" s="25">
        <v>0</v>
      </c>
      <c r="O449" s="25">
        <v>0</v>
      </c>
      <c r="P449" s="25">
        <v>0</v>
      </c>
      <c r="Q449" s="25">
        <v>0</v>
      </c>
      <c r="R449" s="25">
        <v>0</v>
      </c>
      <c r="S449" s="25">
        <v>0</v>
      </c>
      <c r="T449" s="25">
        <v>0</v>
      </c>
      <c r="U449" s="25">
        <v>0</v>
      </c>
      <c r="V449" s="27">
        <v>0</v>
      </c>
    </row>
    <row r="450" spans="1:22">
      <c r="A450" s="8" t="s">
        <v>237</v>
      </c>
      <c r="B450" s="26">
        <v>0</v>
      </c>
      <c r="C450" s="26">
        <v>0</v>
      </c>
      <c r="D450" s="26">
        <v>0</v>
      </c>
      <c r="E450" s="26">
        <v>0</v>
      </c>
      <c r="F450" s="27">
        <v>0</v>
      </c>
      <c r="G450" s="25">
        <v>0</v>
      </c>
      <c r="H450" s="25">
        <v>0</v>
      </c>
      <c r="I450" s="25">
        <v>0</v>
      </c>
      <c r="J450" s="25">
        <v>0</v>
      </c>
      <c r="K450" s="25">
        <v>0</v>
      </c>
      <c r="L450" s="25">
        <v>0</v>
      </c>
      <c r="M450" s="25">
        <v>0</v>
      </c>
      <c r="N450" s="25">
        <v>0</v>
      </c>
      <c r="O450" s="25">
        <v>0</v>
      </c>
      <c r="P450" s="25">
        <v>0</v>
      </c>
      <c r="Q450" s="25">
        <v>0</v>
      </c>
      <c r="R450" s="25">
        <v>0</v>
      </c>
      <c r="S450" s="25">
        <v>0</v>
      </c>
      <c r="T450" s="25">
        <v>0</v>
      </c>
      <c r="U450" s="25">
        <v>0</v>
      </c>
      <c r="V450" s="27">
        <v>0</v>
      </c>
    </row>
    <row r="451" spans="1:22">
      <c r="A451" s="8" t="s">
        <v>238</v>
      </c>
      <c r="B451" s="26">
        <v>0</v>
      </c>
      <c r="C451" s="26">
        <v>0</v>
      </c>
      <c r="D451" s="26">
        <v>0</v>
      </c>
      <c r="E451" s="26">
        <v>0</v>
      </c>
      <c r="F451" s="27">
        <v>0</v>
      </c>
      <c r="G451" s="25">
        <v>0</v>
      </c>
      <c r="H451" s="25">
        <v>0</v>
      </c>
      <c r="I451" s="25">
        <v>0</v>
      </c>
      <c r="J451" s="25">
        <v>0</v>
      </c>
      <c r="K451" s="25">
        <v>0</v>
      </c>
      <c r="L451" s="25">
        <v>0</v>
      </c>
      <c r="M451" s="25">
        <v>0</v>
      </c>
      <c r="N451" s="25">
        <v>0</v>
      </c>
      <c r="O451" s="25">
        <v>0</v>
      </c>
      <c r="P451" s="25">
        <v>0</v>
      </c>
      <c r="Q451" s="25">
        <v>0</v>
      </c>
      <c r="R451" s="25">
        <v>0</v>
      </c>
      <c r="S451" s="25">
        <v>0</v>
      </c>
      <c r="T451" s="25">
        <v>0</v>
      </c>
      <c r="U451" s="25">
        <v>0</v>
      </c>
      <c r="V451" s="27">
        <v>0</v>
      </c>
    </row>
    <row r="452" spans="1:22">
      <c r="A452" s="19" t="s">
        <v>57</v>
      </c>
      <c r="B452" s="20">
        <f t="shared" ref="B452:U452" si="47">SUM(B449:B451)</f>
        <v>0</v>
      </c>
      <c r="C452" s="20">
        <f t="shared" si="47"/>
        <v>0</v>
      </c>
      <c r="D452" s="20">
        <f t="shared" si="47"/>
        <v>0</v>
      </c>
      <c r="E452" s="20">
        <f t="shared" si="47"/>
        <v>0</v>
      </c>
      <c r="F452" s="21">
        <f t="shared" si="47"/>
        <v>0</v>
      </c>
      <c r="G452" s="22">
        <f t="shared" si="47"/>
        <v>0</v>
      </c>
      <c r="H452" s="22">
        <f t="shared" si="47"/>
        <v>0</v>
      </c>
      <c r="I452" s="22">
        <f t="shared" si="47"/>
        <v>0</v>
      </c>
      <c r="J452" s="22">
        <f t="shared" si="47"/>
        <v>0</v>
      </c>
      <c r="K452" s="22">
        <f t="shared" si="47"/>
        <v>0</v>
      </c>
      <c r="L452" s="22">
        <f t="shared" si="47"/>
        <v>0</v>
      </c>
      <c r="M452" s="22">
        <f t="shared" si="47"/>
        <v>0</v>
      </c>
      <c r="N452" s="22">
        <f t="shared" si="47"/>
        <v>0</v>
      </c>
      <c r="O452" s="22">
        <f t="shared" si="47"/>
        <v>0</v>
      </c>
      <c r="P452" s="22">
        <f t="shared" si="47"/>
        <v>0</v>
      </c>
      <c r="Q452" s="22">
        <f t="shared" si="47"/>
        <v>0</v>
      </c>
      <c r="R452" s="22">
        <f t="shared" si="47"/>
        <v>0</v>
      </c>
      <c r="S452" s="22">
        <f t="shared" si="47"/>
        <v>0</v>
      </c>
      <c r="T452" s="22">
        <f t="shared" si="47"/>
        <v>0</v>
      </c>
      <c r="U452" s="22">
        <f t="shared" si="47"/>
        <v>0</v>
      </c>
      <c r="V452" s="27">
        <v>0</v>
      </c>
    </row>
    <row r="453" spans="1:22">
      <c r="A453" s="24" t="s">
        <v>239</v>
      </c>
      <c r="B453" s="20">
        <v>0</v>
      </c>
      <c r="C453" s="20">
        <v>0</v>
      </c>
      <c r="D453" s="20">
        <v>0</v>
      </c>
      <c r="E453" s="20">
        <v>0</v>
      </c>
      <c r="F453" s="21">
        <v>0</v>
      </c>
      <c r="G453" s="22">
        <v>0</v>
      </c>
      <c r="H453" s="22">
        <v>0</v>
      </c>
      <c r="I453" s="22">
        <v>0</v>
      </c>
      <c r="J453" s="22">
        <v>0</v>
      </c>
      <c r="K453" s="22">
        <v>0</v>
      </c>
      <c r="L453" s="22">
        <v>0</v>
      </c>
      <c r="M453" s="22">
        <v>0</v>
      </c>
      <c r="N453" s="22">
        <v>0</v>
      </c>
      <c r="O453" s="22">
        <v>0</v>
      </c>
      <c r="P453" s="22">
        <v>0</v>
      </c>
      <c r="Q453" s="22">
        <v>0</v>
      </c>
      <c r="R453" s="22">
        <v>0</v>
      </c>
      <c r="S453" s="22">
        <v>0</v>
      </c>
      <c r="T453" s="22">
        <v>0</v>
      </c>
      <c r="U453" s="22">
        <v>0</v>
      </c>
      <c r="V453" s="27">
        <v>0</v>
      </c>
    </row>
    <row r="454" spans="1:22">
      <c r="A454" s="8" t="s">
        <v>240</v>
      </c>
      <c r="B454" s="26">
        <v>0</v>
      </c>
      <c r="C454" s="26">
        <v>0</v>
      </c>
      <c r="D454" s="26">
        <v>0</v>
      </c>
      <c r="E454" s="26">
        <v>0</v>
      </c>
      <c r="F454" s="27">
        <v>0</v>
      </c>
      <c r="G454" s="25">
        <v>0</v>
      </c>
      <c r="H454" s="25">
        <v>0</v>
      </c>
      <c r="I454" s="25">
        <v>0</v>
      </c>
      <c r="J454" s="25">
        <v>0</v>
      </c>
      <c r="K454" s="25">
        <v>0</v>
      </c>
      <c r="L454" s="25">
        <v>0</v>
      </c>
      <c r="M454" s="25">
        <v>0</v>
      </c>
      <c r="N454" s="25">
        <v>0</v>
      </c>
      <c r="O454" s="25">
        <v>0</v>
      </c>
      <c r="P454" s="25">
        <v>0</v>
      </c>
      <c r="Q454" s="25">
        <v>0</v>
      </c>
      <c r="R454" s="25">
        <v>0</v>
      </c>
      <c r="S454" s="25">
        <v>0</v>
      </c>
      <c r="T454" s="25">
        <v>0</v>
      </c>
      <c r="U454" s="25">
        <v>0</v>
      </c>
      <c r="V454" s="27">
        <v>0</v>
      </c>
    </row>
    <row r="455" spans="1:22">
      <c r="A455" s="8" t="s">
        <v>241</v>
      </c>
      <c r="B455" s="26">
        <v>1</v>
      </c>
      <c r="C455" s="26">
        <v>0</v>
      </c>
      <c r="D455" s="26">
        <v>0</v>
      </c>
      <c r="E455" s="26">
        <v>0</v>
      </c>
      <c r="F455" s="27">
        <v>1</v>
      </c>
      <c r="G455" s="25">
        <v>0</v>
      </c>
      <c r="H455" s="25">
        <v>0</v>
      </c>
      <c r="I455" s="25">
        <v>0</v>
      </c>
      <c r="J455" s="25">
        <v>0</v>
      </c>
      <c r="K455" s="25">
        <v>0</v>
      </c>
      <c r="L455" s="25">
        <v>0</v>
      </c>
      <c r="M455" s="25">
        <v>0</v>
      </c>
      <c r="N455" s="25">
        <v>0</v>
      </c>
      <c r="O455" s="25">
        <v>0</v>
      </c>
      <c r="P455" s="25">
        <v>0</v>
      </c>
      <c r="Q455" s="25">
        <v>0</v>
      </c>
      <c r="R455" s="25">
        <v>0</v>
      </c>
      <c r="S455" s="25">
        <v>0</v>
      </c>
      <c r="T455" s="25">
        <v>0</v>
      </c>
      <c r="U455" s="25">
        <v>0</v>
      </c>
      <c r="V455" s="27">
        <v>0</v>
      </c>
    </row>
    <row r="456" spans="1:22">
      <c r="A456" s="8" t="s">
        <v>242</v>
      </c>
      <c r="B456" s="26">
        <v>0</v>
      </c>
      <c r="C456" s="26">
        <v>0</v>
      </c>
      <c r="D456" s="26">
        <v>0</v>
      </c>
      <c r="E456" s="26">
        <v>0</v>
      </c>
      <c r="F456" s="27">
        <v>0</v>
      </c>
      <c r="G456" s="25">
        <v>0</v>
      </c>
      <c r="H456" s="25">
        <v>0</v>
      </c>
      <c r="I456" s="25">
        <v>0</v>
      </c>
      <c r="J456" s="25">
        <v>0</v>
      </c>
      <c r="K456" s="25">
        <v>0</v>
      </c>
      <c r="L456" s="25">
        <v>0</v>
      </c>
      <c r="M456" s="25">
        <v>0</v>
      </c>
      <c r="N456" s="25">
        <v>0</v>
      </c>
      <c r="O456" s="25">
        <v>0</v>
      </c>
      <c r="P456" s="25">
        <v>0</v>
      </c>
      <c r="Q456" s="25">
        <v>0</v>
      </c>
      <c r="R456" s="25">
        <v>0</v>
      </c>
      <c r="S456" s="25">
        <v>0</v>
      </c>
      <c r="T456" s="25">
        <v>0</v>
      </c>
      <c r="U456" s="25">
        <v>0</v>
      </c>
      <c r="V456" s="27">
        <v>0</v>
      </c>
    </row>
    <row r="457" spans="1:22">
      <c r="A457" s="8" t="s">
        <v>243</v>
      </c>
      <c r="B457" s="26">
        <v>0</v>
      </c>
      <c r="C457" s="26">
        <v>0</v>
      </c>
      <c r="D457" s="26">
        <v>0</v>
      </c>
      <c r="E457" s="26">
        <v>0</v>
      </c>
      <c r="F457" s="27">
        <v>0</v>
      </c>
      <c r="G457" s="25">
        <v>0</v>
      </c>
      <c r="H457" s="25">
        <v>0</v>
      </c>
      <c r="I457" s="25">
        <v>0</v>
      </c>
      <c r="J457" s="25">
        <v>0</v>
      </c>
      <c r="K457" s="25">
        <v>0</v>
      </c>
      <c r="L457" s="25">
        <v>0</v>
      </c>
      <c r="M457" s="25">
        <v>0</v>
      </c>
      <c r="N457" s="25">
        <v>0</v>
      </c>
      <c r="O457" s="25">
        <v>0</v>
      </c>
      <c r="P457" s="25">
        <v>0</v>
      </c>
      <c r="Q457" s="25">
        <v>0</v>
      </c>
      <c r="R457" s="25">
        <v>0</v>
      </c>
      <c r="S457" s="25">
        <v>0</v>
      </c>
      <c r="T457" s="25">
        <v>1</v>
      </c>
      <c r="U457" s="25">
        <v>0</v>
      </c>
      <c r="V457" s="27">
        <v>0</v>
      </c>
    </row>
    <row r="458" spans="1:22">
      <c r="A458" s="8" t="s">
        <v>244</v>
      </c>
      <c r="B458" s="26">
        <v>1</v>
      </c>
      <c r="C458" s="26">
        <v>1</v>
      </c>
      <c r="D458" s="26">
        <v>1</v>
      </c>
      <c r="E458" s="26">
        <v>0</v>
      </c>
      <c r="F458" s="27">
        <v>1</v>
      </c>
      <c r="G458" s="25">
        <v>2</v>
      </c>
      <c r="H458" s="25">
        <v>0</v>
      </c>
      <c r="I458" s="25">
        <v>2</v>
      </c>
      <c r="J458" s="25">
        <v>1</v>
      </c>
      <c r="K458" s="25">
        <v>1</v>
      </c>
      <c r="L458" s="25">
        <v>0</v>
      </c>
      <c r="M458" s="25">
        <v>0</v>
      </c>
      <c r="N458" s="25">
        <v>0</v>
      </c>
      <c r="O458" s="25">
        <v>0</v>
      </c>
      <c r="P458" s="25">
        <v>0</v>
      </c>
      <c r="Q458" s="25">
        <v>1</v>
      </c>
      <c r="R458" s="25">
        <v>0</v>
      </c>
      <c r="S458" s="25">
        <v>0</v>
      </c>
      <c r="T458" s="25">
        <v>6</v>
      </c>
      <c r="U458" s="25">
        <v>0</v>
      </c>
      <c r="V458" s="27">
        <v>0</v>
      </c>
    </row>
    <row r="459" spans="1:22">
      <c r="A459" s="8" t="s">
        <v>245</v>
      </c>
      <c r="B459" s="26">
        <v>0</v>
      </c>
      <c r="C459" s="26">
        <v>0</v>
      </c>
      <c r="D459" s="26">
        <v>0</v>
      </c>
      <c r="E459" s="26">
        <v>0</v>
      </c>
      <c r="F459" s="27">
        <v>0</v>
      </c>
      <c r="G459" s="25">
        <v>0</v>
      </c>
      <c r="H459" s="25">
        <v>0</v>
      </c>
      <c r="I459" s="25">
        <v>0</v>
      </c>
      <c r="J459" s="25">
        <v>0</v>
      </c>
      <c r="K459" s="25">
        <v>0</v>
      </c>
      <c r="L459" s="25">
        <v>0</v>
      </c>
      <c r="M459" s="25">
        <v>0</v>
      </c>
      <c r="N459" s="25">
        <v>0</v>
      </c>
      <c r="O459" s="25">
        <v>0</v>
      </c>
      <c r="P459" s="25">
        <v>0</v>
      </c>
      <c r="Q459" s="25">
        <v>0</v>
      </c>
      <c r="R459" s="25">
        <v>0</v>
      </c>
      <c r="S459" s="25">
        <v>0</v>
      </c>
      <c r="T459" s="25">
        <v>0</v>
      </c>
      <c r="U459" s="25">
        <v>0</v>
      </c>
      <c r="V459" s="27">
        <v>0</v>
      </c>
    </row>
    <row r="460" spans="1:22">
      <c r="A460" s="19" t="s">
        <v>57</v>
      </c>
      <c r="B460" s="20">
        <f t="shared" ref="B460:U460" si="48">SUM(B454:B459)</f>
        <v>2</v>
      </c>
      <c r="C460" s="20">
        <f t="shared" si="48"/>
        <v>1</v>
      </c>
      <c r="D460" s="20">
        <f t="shared" si="48"/>
        <v>1</v>
      </c>
      <c r="E460" s="20">
        <f t="shared" si="48"/>
        <v>0</v>
      </c>
      <c r="F460" s="21">
        <f t="shared" si="48"/>
        <v>2</v>
      </c>
      <c r="G460" s="22">
        <f t="shared" si="48"/>
        <v>2</v>
      </c>
      <c r="H460" s="22">
        <f t="shared" si="48"/>
        <v>0</v>
      </c>
      <c r="I460" s="22">
        <f t="shared" si="48"/>
        <v>2</v>
      </c>
      <c r="J460" s="22">
        <f t="shared" si="48"/>
        <v>1</v>
      </c>
      <c r="K460" s="22">
        <f t="shared" si="48"/>
        <v>1</v>
      </c>
      <c r="L460" s="22">
        <f t="shared" si="48"/>
        <v>0</v>
      </c>
      <c r="M460" s="22">
        <f t="shared" si="48"/>
        <v>0</v>
      </c>
      <c r="N460" s="22">
        <f t="shared" si="48"/>
        <v>0</v>
      </c>
      <c r="O460" s="22">
        <f t="shared" si="48"/>
        <v>0</v>
      </c>
      <c r="P460" s="22">
        <f t="shared" si="48"/>
        <v>0</v>
      </c>
      <c r="Q460" s="22">
        <f t="shared" si="48"/>
        <v>1</v>
      </c>
      <c r="R460" s="22">
        <f t="shared" si="48"/>
        <v>0</v>
      </c>
      <c r="S460" s="22">
        <f t="shared" si="48"/>
        <v>0</v>
      </c>
      <c r="T460" s="22">
        <f t="shared" si="48"/>
        <v>7</v>
      </c>
      <c r="U460" s="22">
        <f t="shared" si="48"/>
        <v>0</v>
      </c>
      <c r="V460" s="27">
        <v>0</v>
      </c>
    </row>
    <row r="461" spans="1:22" ht="30">
      <c r="A461" s="24" t="s">
        <v>246</v>
      </c>
      <c r="B461" s="20">
        <v>0</v>
      </c>
      <c r="C461" s="20">
        <v>0</v>
      </c>
      <c r="D461" s="20">
        <v>0</v>
      </c>
      <c r="E461" s="20">
        <v>0</v>
      </c>
      <c r="F461" s="21">
        <v>0</v>
      </c>
      <c r="G461" s="22">
        <v>0</v>
      </c>
      <c r="H461" s="22">
        <v>0</v>
      </c>
      <c r="I461" s="22">
        <v>0</v>
      </c>
      <c r="J461" s="22">
        <v>0</v>
      </c>
      <c r="K461" s="22">
        <v>0</v>
      </c>
      <c r="L461" s="22">
        <v>0</v>
      </c>
      <c r="M461" s="22">
        <v>0</v>
      </c>
      <c r="N461" s="22">
        <v>0</v>
      </c>
      <c r="O461" s="22">
        <v>0</v>
      </c>
      <c r="P461" s="22">
        <v>0</v>
      </c>
      <c r="Q461" s="22">
        <v>0</v>
      </c>
      <c r="R461" s="22">
        <v>0</v>
      </c>
      <c r="S461" s="22">
        <v>0</v>
      </c>
      <c r="T461" s="22">
        <v>0</v>
      </c>
      <c r="U461" s="22">
        <v>0</v>
      </c>
      <c r="V461" s="27">
        <v>0</v>
      </c>
    </row>
    <row r="462" spans="1:22">
      <c r="A462" s="8" t="s">
        <v>247</v>
      </c>
      <c r="B462" s="26">
        <v>0</v>
      </c>
      <c r="C462" s="26">
        <v>0</v>
      </c>
      <c r="D462" s="26">
        <v>0</v>
      </c>
      <c r="E462" s="26">
        <v>0</v>
      </c>
      <c r="F462" s="27">
        <v>0</v>
      </c>
      <c r="G462" s="25">
        <v>0</v>
      </c>
      <c r="H462" s="25">
        <v>0</v>
      </c>
      <c r="I462" s="25">
        <v>0</v>
      </c>
      <c r="J462" s="25">
        <v>0</v>
      </c>
      <c r="K462" s="25">
        <v>0</v>
      </c>
      <c r="L462" s="25">
        <v>0</v>
      </c>
      <c r="M462" s="25">
        <v>0</v>
      </c>
      <c r="N462" s="25">
        <v>0</v>
      </c>
      <c r="O462" s="25">
        <v>0</v>
      </c>
      <c r="P462" s="25">
        <v>0</v>
      </c>
      <c r="Q462" s="25">
        <v>0</v>
      </c>
      <c r="R462" s="25">
        <v>0</v>
      </c>
      <c r="S462" s="25">
        <v>0</v>
      </c>
      <c r="T462" s="25">
        <v>0</v>
      </c>
      <c r="U462" s="25">
        <v>0</v>
      </c>
      <c r="V462" s="27">
        <v>0</v>
      </c>
    </row>
    <row r="463" spans="1:22">
      <c r="A463" s="8" t="s">
        <v>248</v>
      </c>
      <c r="B463" s="26">
        <v>0</v>
      </c>
      <c r="C463" s="26">
        <v>0</v>
      </c>
      <c r="D463" s="26">
        <v>0</v>
      </c>
      <c r="E463" s="26">
        <v>0</v>
      </c>
      <c r="F463" s="27">
        <v>0</v>
      </c>
      <c r="G463" s="25">
        <v>0</v>
      </c>
      <c r="H463" s="25">
        <v>0</v>
      </c>
      <c r="I463" s="25">
        <v>0</v>
      </c>
      <c r="J463" s="25">
        <v>0</v>
      </c>
      <c r="K463" s="25">
        <v>0</v>
      </c>
      <c r="L463" s="25">
        <v>0</v>
      </c>
      <c r="M463" s="25">
        <v>0</v>
      </c>
      <c r="N463" s="25">
        <v>0</v>
      </c>
      <c r="O463" s="25">
        <v>0</v>
      </c>
      <c r="P463" s="25">
        <v>0</v>
      </c>
      <c r="Q463" s="25">
        <v>0</v>
      </c>
      <c r="R463" s="25">
        <v>0</v>
      </c>
      <c r="S463" s="25">
        <v>0</v>
      </c>
      <c r="T463" s="25">
        <v>0</v>
      </c>
      <c r="U463" s="25">
        <v>0</v>
      </c>
      <c r="V463" s="27">
        <v>0</v>
      </c>
    </row>
    <row r="464" spans="1:22">
      <c r="A464" s="8" t="s">
        <v>249</v>
      </c>
      <c r="B464" s="26">
        <v>0</v>
      </c>
      <c r="C464" s="26">
        <v>0</v>
      </c>
      <c r="D464" s="26">
        <v>0</v>
      </c>
      <c r="E464" s="26">
        <v>0</v>
      </c>
      <c r="F464" s="27">
        <v>0</v>
      </c>
      <c r="G464" s="25">
        <v>0</v>
      </c>
      <c r="H464" s="25">
        <v>0</v>
      </c>
      <c r="I464" s="25">
        <v>0</v>
      </c>
      <c r="J464" s="25">
        <v>0</v>
      </c>
      <c r="K464" s="25">
        <v>0</v>
      </c>
      <c r="L464" s="25">
        <v>0</v>
      </c>
      <c r="M464" s="25">
        <v>0</v>
      </c>
      <c r="N464" s="25">
        <v>0</v>
      </c>
      <c r="O464" s="25">
        <v>0</v>
      </c>
      <c r="P464" s="25">
        <v>0</v>
      </c>
      <c r="Q464" s="25">
        <v>0</v>
      </c>
      <c r="R464" s="25">
        <v>0</v>
      </c>
      <c r="S464" s="25">
        <v>0</v>
      </c>
      <c r="T464" s="25">
        <v>0</v>
      </c>
      <c r="U464" s="25">
        <v>0</v>
      </c>
      <c r="V464" s="27">
        <v>0</v>
      </c>
    </row>
    <row r="465" spans="1:22">
      <c r="A465" s="8" t="s">
        <v>250</v>
      </c>
      <c r="B465" s="26">
        <v>0</v>
      </c>
      <c r="C465" s="26">
        <v>0</v>
      </c>
      <c r="D465" s="26">
        <v>0</v>
      </c>
      <c r="E465" s="26">
        <v>0</v>
      </c>
      <c r="F465" s="27">
        <v>0</v>
      </c>
      <c r="G465" s="25">
        <v>0</v>
      </c>
      <c r="H465" s="25">
        <v>0</v>
      </c>
      <c r="I465" s="25">
        <v>0</v>
      </c>
      <c r="J465" s="25">
        <v>0</v>
      </c>
      <c r="K465" s="25">
        <v>0</v>
      </c>
      <c r="L465" s="25">
        <v>0</v>
      </c>
      <c r="M465" s="25">
        <v>0</v>
      </c>
      <c r="N465" s="25">
        <v>0</v>
      </c>
      <c r="O465" s="25">
        <v>0</v>
      </c>
      <c r="P465" s="25">
        <v>0</v>
      </c>
      <c r="Q465" s="25">
        <v>0</v>
      </c>
      <c r="R465" s="25">
        <v>0</v>
      </c>
      <c r="S465" s="25">
        <v>0</v>
      </c>
      <c r="T465" s="25">
        <v>0</v>
      </c>
      <c r="U465" s="25">
        <v>0</v>
      </c>
      <c r="V465" s="27">
        <v>0</v>
      </c>
    </row>
    <row r="466" spans="1:22">
      <c r="A466" s="8" t="s">
        <v>251</v>
      </c>
      <c r="B466" s="26">
        <v>0</v>
      </c>
      <c r="C466" s="26">
        <v>0</v>
      </c>
      <c r="D466" s="26">
        <v>0</v>
      </c>
      <c r="E466" s="26">
        <v>0</v>
      </c>
      <c r="F466" s="27">
        <v>11</v>
      </c>
      <c r="G466" s="25">
        <v>0</v>
      </c>
      <c r="H466" s="25">
        <v>6</v>
      </c>
      <c r="I466" s="25">
        <v>0</v>
      </c>
      <c r="J466" s="25">
        <v>0</v>
      </c>
      <c r="K466" s="25">
        <v>0</v>
      </c>
      <c r="L466" s="25">
        <v>0</v>
      </c>
      <c r="M466" s="25">
        <v>0</v>
      </c>
      <c r="N466" s="25">
        <v>3</v>
      </c>
      <c r="O466" s="25">
        <v>0</v>
      </c>
      <c r="P466" s="25">
        <v>1</v>
      </c>
      <c r="Q466" s="25">
        <v>0</v>
      </c>
      <c r="R466" s="25">
        <v>0</v>
      </c>
      <c r="S466" s="25">
        <v>0</v>
      </c>
      <c r="T466" s="25">
        <v>5</v>
      </c>
      <c r="U466" s="25">
        <v>0</v>
      </c>
      <c r="V466" s="27">
        <v>0</v>
      </c>
    </row>
    <row r="467" spans="1:22">
      <c r="A467" s="8" t="s">
        <v>252</v>
      </c>
      <c r="B467" s="26">
        <v>9</v>
      </c>
      <c r="C467" s="26">
        <v>0</v>
      </c>
      <c r="D467" s="26">
        <v>1</v>
      </c>
      <c r="E467" s="26">
        <v>0</v>
      </c>
      <c r="F467" s="27">
        <v>62</v>
      </c>
      <c r="G467" s="25">
        <v>4</v>
      </c>
      <c r="H467" s="25">
        <v>18</v>
      </c>
      <c r="I467" s="25">
        <v>0</v>
      </c>
      <c r="J467" s="25">
        <v>2</v>
      </c>
      <c r="K467" s="25">
        <v>1</v>
      </c>
      <c r="L467" s="25">
        <v>0</v>
      </c>
      <c r="M467" s="25">
        <v>1</v>
      </c>
      <c r="N467" s="25">
        <v>5</v>
      </c>
      <c r="O467" s="25">
        <v>0</v>
      </c>
      <c r="P467" s="25">
        <v>2</v>
      </c>
      <c r="Q467" s="25">
        <v>0</v>
      </c>
      <c r="R467" s="25">
        <v>1</v>
      </c>
      <c r="S467" s="25">
        <v>0</v>
      </c>
      <c r="T467" s="25">
        <v>161</v>
      </c>
      <c r="U467" s="25">
        <v>10</v>
      </c>
      <c r="V467" s="27">
        <v>0</v>
      </c>
    </row>
    <row r="468" spans="1:22">
      <c r="A468" s="8" t="s">
        <v>253</v>
      </c>
      <c r="B468" s="26">
        <v>0</v>
      </c>
      <c r="C468" s="26">
        <v>0</v>
      </c>
      <c r="D468" s="26">
        <v>0</v>
      </c>
      <c r="E468" s="26">
        <v>0</v>
      </c>
      <c r="F468" s="27">
        <v>0</v>
      </c>
      <c r="G468" s="25">
        <v>0</v>
      </c>
      <c r="H468" s="25">
        <v>0</v>
      </c>
      <c r="I468" s="25">
        <v>0</v>
      </c>
      <c r="J468" s="25">
        <v>0</v>
      </c>
      <c r="K468" s="25">
        <v>0</v>
      </c>
      <c r="L468" s="25">
        <v>0</v>
      </c>
      <c r="M468" s="25">
        <v>0</v>
      </c>
      <c r="N468" s="25">
        <v>0</v>
      </c>
      <c r="O468" s="25">
        <v>0</v>
      </c>
      <c r="P468" s="25">
        <v>0</v>
      </c>
      <c r="Q468" s="25">
        <v>0</v>
      </c>
      <c r="R468" s="25">
        <v>0</v>
      </c>
      <c r="S468" s="25">
        <v>0</v>
      </c>
      <c r="T468" s="25">
        <v>0</v>
      </c>
      <c r="U468" s="25">
        <v>0</v>
      </c>
      <c r="V468" s="27">
        <v>0</v>
      </c>
    </row>
    <row r="469" spans="1:22">
      <c r="A469" s="8" t="s">
        <v>254</v>
      </c>
      <c r="B469" s="26">
        <v>0</v>
      </c>
      <c r="C469" s="26">
        <v>0</v>
      </c>
      <c r="D469" s="26">
        <v>0</v>
      </c>
      <c r="E469" s="26">
        <v>0</v>
      </c>
      <c r="F469" s="27">
        <v>0</v>
      </c>
      <c r="G469" s="25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5">
        <v>0</v>
      </c>
      <c r="P469" s="25">
        <v>0</v>
      </c>
      <c r="Q469" s="25">
        <v>0</v>
      </c>
      <c r="R469" s="25">
        <v>0</v>
      </c>
      <c r="S469" s="25">
        <v>0</v>
      </c>
      <c r="T469" s="25">
        <v>0</v>
      </c>
      <c r="U469" s="25">
        <v>0</v>
      </c>
      <c r="V469" s="27">
        <v>0</v>
      </c>
    </row>
    <row r="470" spans="1:22">
      <c r="A470" s="8" t="s">
        <v>255</v>
      </c>
      <c r="B470" s="26">
        <v>0</v>
      </c>
      <c r="C470" s="26">
        <v>0</v>
      </c>
      <c r="D470" s="26">
        <v>0</v>
      </c>
      <c r="E470" s="26">
        <v>0</v>
      </c>
      <c r="F470" s="27">
        <v>0</v>
      </c>
      <c r="G470" s="25">
        <v>0</v>
      </c>
      <c r="H470" s="25">
        <v>0</v>
      </c>
      <c r="I470" s="25">
        <v>0</v>
      </c>
      <c r="J470" s="25">
        <v>0</v>
      </c>
      <c r="K470" s="25">
        <v>0</v>
      </c>
      <c r="L470" s="25">
        <v>0</v>
      </c>
      <c r="M470" s="25">
        <v>0</v>
      </c>
      <c r="N470" s="25">
        <v>0</v>
      </c>
      <c r="O470" s="25">
        <v>0</v>
      </c>
      <c r="P470" s="25">
        <v>0</v>
      </c>
      <c r="Q470" s="25">
        <v>0</v>
      </c>
      <c r="R470" s="25">
        <v>0</v>
      </c>
      <c r="S470" s="25">
        <v>0</v>
      </c>
      <c r="T470" s="25">
        <v>0</v>
      </c>
      <c r="U470" s="25">
        <v>0</v>
      </c>
      <c r="V470" s="27">
        <v>0</v>
      </c>
    </row>
    <row r="471" spans="1:22">
      <c r="A471" s="19" t="s">
        <v>57</v>
      </c>
      <c r="B471" s="20">
        <f t="shared" ref="B471:U471" si="49">SUM(B462:B470)</f>
        <v>9</v>
      </c>
      <c r="C471" s="20">
        <f t="shared" si="49"/>
        <v>0</v>
      </c>
      <c r="D471" s="20">
        <f t="shared" si="49"/>
        <v>1</v>
      </c>
      <c r="E471" s="20">
        <f t="shared" si="49"/>
        <v>0</v>
      </c>
      <c r="F471" s="21">
        <f t="shared" si="49"/>
        <v>73</v>
      </c>
      <c r="G471" s="22">
        <f t="shared" si="49"/>
        <v>4</v>
      </c>
      <c r="H471" s="22">
        <f t="shared" si="49"/>
        <v>24</v>
      </c>
      <c r="I471" s="22">
        <f t="shared" si="49"/>
        <v>0</v>
      </c>
      <c r="J471" s="22">
        <f t="shared" si="49"/>
        <v>2</v>
      </c>
      <c r="K471" s="22">
        <f t="shared" si="49"/>
        <v>1</v>
      </c>
      <c r="L471" s="22">
        <f t="shared" si="49"/>
        <v>0</v>
      </c>
      <c r="M471" s="22">
        <f t="shared" si="49"/>
        <v>1</v>
      </c>
      <c r="N471" s="22">
        <f t="shared" si="49"/>
        <v>8</v>
      </c>
      <c r="O471" s="22">
        <f t="shared" si="49"/>
        <v>0</v>
      </c>
      <c r="P471" s="22">
        <f t="shared" si="49"/>
        <v>3</v>
      </c>
      <c r="Q471" s="22">
        <f t="shared" si="49"/>
        <v>0</v>
      </c>
      <c r="R471" s="22">
        <f t="shared" si="49"/>
        <v>1</v>
      </c>
      <c r="S471" s="22">
        <f t="shared" si="49"/>
        <v>0</v>
      </c>
      <c r="T471" s="22">
        <f t="shared" si="49"/>
        <v>166</v>
      </c>
      <c r="U471" s="22">
        <f t="shared" si="49"/>
        <v>10</v>
      </c>
      <c r="V471" s="27">
        <v>0</v>
      </c>
    </row>
    <row r="472" spans="1:22">
      <c r="A472" s="19" t="s">
        <v>256</v>
      </c>
      <c r="B472" s="20">
        <v>0</v>
      </c>
      <c r="C472" s="20">
        <v>0</v>
      </c>
      <c r="D472" s="20">
        <v>0</v>
      </c>
      <c r="E472" s="20">
        <v>0</v>
      </c>
      <c r="F472" s="21">
        <v>0</v>
      </c>
      <c r="G472" s="22">
        <v>0</v>
      </c>
      <c r="H472" s="22">
        <v>0</v>
      </c>
      <c r="I472" s="22">
        <v>0</v>
      </c>
      <c r="J472" s="22">
        <v>0</v>
      </c>
      <c r="K472" s="22">
        <v>0</v>
      </c>
      <c r="L472" s="22">
        <v>0</v>
      </c>
      <c r="M472" s="22">
        <v>0</v>
      </c>
      <c r="N472" s="22">
        <v>0</v>
      </c>
      <c r="O472" s="22">
        <v>0</v>
      </c>
      <c r="P472" s="22">
        <v>0</v>
      </c>
      <c r="Q472" s="22">
        <v>0</v>
      </c>
      <c r="R472" s="22">
        <v>0</v>
      </c>
      <c r="S472" s="22">
        <v>0</v>
      </c>
      <c r="T472" s="22">
        <v>0</v>
      </c>
      <c r="U472" s="22">
        <v>0</v>
      </c>
      <c r="V472" s="27">
        <v>0</v>
      </c>
    </row>
    <row r="473" spans="1:22">
      <c r="A473" s="8" t="s">
        <v>257</v>
      </c>
      <c r="B473" s="26">
        <v>12</v>
      </c>
      <c r="C473" s="26">
        <v>3</v>
      </c>
      <c r="D473" s="26">
        <v>5</v>
      </c>
      <c r="E473" s="26">
        <v>0</v>
      </c>
      <c r="F473" s="27">
        <v>209</v>
      </c>
      <c r="G473" s="25">
        <v>3</v>
      </c>
      <c r="H473" s="25">
        <v>10</v>
      </c>
      <c r="I473" s="25">
        <v>6</v>
      </c>
      <c r="J473" s="25">
        <v>1</v>
      </c>
      <c r="K473" s="25">
        <v>0</v>
      </c>
      <c r="L473" s="25">
        <v>20</v>
      </c>
      <c r="M473" s="25">
        <v>0</v>
      </c>
      <c r="N473" s="25">
        <v>6</v>
      </c>
      <c r="O473" s="25">
        <v>3</v>
      </c>
      <c r="P473" s="25">
        <v>2</v>
      </c>
      <c r="Q473" s="25">
        <v>4</v>
      </c>
      <c r="R473" s="25">
        <v>9</v>
      </c>
      <c r="S473" s="25">
        <v>2</v>
      </c>
      <c r="T473" s="25">
        <v>789</v>
      </c>
      <c r="U473" s="25">
        <v>25</v>
      </c>
      <c r="V473" s="27">
        <v>0</v>
      </c>
    </row>
    <row r="474" spans="1:22">
      <c r="A474" s="8" t="s">
        <v>258</v>
      </c>
      <c r="B474" s="26">
        <v>0</v>
      </c>
      <c r="C474" s="26">
        <v>0</v>
      </c>
      <c r="D474" s="26">
        <v>6</v>
      </c>
      <c r="E474" s="26">
        <v>1</v>
      </c>
      <c r="F474" s="27">
        <v>17</v>
      </c>
      <c r="G474" s="25">
        <v>1</v>
      </c>
      <c r="H474" s="25">
        <v>1</v>
      </c>
      <c r="I474" s="25">
        <v>0</v>
      </c>
      <c r="J474" s="25">
        <v>0</v>
      </c>
      <c r="K474" s="25">
        <v>1</v>
      </c>
      <c r="L474" s="25">
        <v>0</v>
      </c>
      <c r="M474" s="25">
        <v>0</v>
      </c>
      <c r="N474" s="25">
        <v>0</v>
      </c>
      <c r="O474" s="25">
        <v>2</v>
      </c>
      <c r="P474" s="25">
        <v>1</v>
      </c>
      <c r="Q474" s="25">
        <v>0</v>
      </c>
      <c r="R474" s="25">
        <v>0</v>
      </c>
      <c r="S474" s="25">
        <v>0</v>
      </c>
      <c r="T474" s="25">
        <v>9</v>
      </c>
      <c r="U474" s="25">
        <v>9</v>
      </c>
      <c r="V474" s="27">
        <v>0</v>
      </c>
    </row>
    <row r="475" spans="1:22">
      <c r="A475" s="8" t="s">
        <v>259</v>
      </c>
      <c r="B475" s="26">
        <v>1</v>
      </c>
      <c r="C475" s="26">
        <v>0</v>
      </c>
      <c r="D475" s="26">
        <v>3</v>
      </c>
      <c r="E475" s="26">
        <v>0</v>
      </c>
      <c r="F475" s="27">
        <v>12</v>
      </c>
      <c r="G475" s="25">
        <v>0</v>
      </c>
      <c r="H475" s="25">
        <v>2</v>
      </c>
      <c r="I475" s="25">
        <v>1</v>
      </c>
      <c r="J475" s="25">
        <v>0</v>
      </c>
      <c r="K475" s="25">
        <v>0</v>
      </c>
      <c r="L475" s="25">
        <v>1</v>
      </c>
      <c r="M475" s="25">
        <v>0</v>
      </c>
      <c r="N475" s="25">
        <v>0</v>
      </c>
      <c r="O475" s="25">
        <v>0</v>
      </c>
      <c r="P475" s="25">
        <v>0</v>
      </c>
      <c r="Q475" s="25">
        <v>0</v>
      </c>
      <c r="R475" s="25">
        <v>0</v>
      </c>
      <c r="S475" s="25">
        <v>0</v>
      </c>
      <c r="T475" s="25">
        <v>186</v>
      </c>
      <c r="U475" s="25">
        <v>1</v>
      </c>
      <c r="V475" s="27">
        <v>0</v>
      </c>
    </row>
    <row r="476" spans="1:22">
      <c r="A476" s="8" t="s">
        <v>260</v>
      </c>
      <c r="B476" s="26">
        <v>0</v>
      </c>
      <c r="C476" s="26">
        <v>0</v>
      </c>
      <c r="D476" s="26">
        <v>0</v>
      </c>
      <c r="E476" s="26">
        <v>0</v>
      </c>
      <c r="F476" s="27">
        <v>0</v>
      </c>
      <c r="G476" s="25">
        <v>0</v>
      </c>
      <c r="H476" s="25">
        <v>0</v>
      </c>
      <c r="I476" s="25">
        <v>0</v>
      </c>
      <c r="J476" s="25">
        <v>0</v>
      </c>
      <c r="K476" s="25">
        <v>0</v>
      </c>
      <c r="L476" s="25">
        <v>0</v>
      </c>
      <c r="M476" s="25">
        <v>0</v>
      </c>
      <c r="N476" s="25">
        <v>0</v>
      </c>
      <c r="O476" s="25">
        <v>0</v>
      </c>
      <c r="P476" s="25">
        <v>0</v>
      </c>
      <c r="Q476" s="25">
        <v>0</v>
      </c>
      <c r="R476" s="25">
        <v>0</v>
      </c>
      <c r="S476" s="25">
        <v>0</v>
      </c>
      <c r="T476" s="25">
        <v>0</v>
      </c>
      <c r="U476" s="25">
        <v>0</v>
      </c>
      <c r="V476" s="27">
        <v>0</v>
      </c>
    </row>
    <row r="477" spans="1:22">
      <c r="A477" s="8" t="s">
        <v>261</v>
      </c>
      <c r="B477" s="26">
        <v>0</v>
      </c>
      <c r="C477" s="26">
        <v>0</v>
      </c>
      <c r="D477" s="26">
        <v>0</v>
      </c>
      <c r="E477" s="26">
        <v>0</v>
      </c>
      <c r="F477" s="27">
        <v>8</v>
      </c>
      <c r="G477" s="25">
        <v>0</v>
      </c>
      <c r="H477" s="25">
        <v>0</v>
      </c>
      <c r="I477" s="25">
        <v>0</v>
      </c>
      <c r="J477" s="25">
        <v>0</v>
      </c>
      <c r="K477" s="25">
        <v>0</v>
      </c>
      <c r="L477" s="25">
        <v>0</v>
      </c>
      <c r="M477" s="25">
        <v>0</v>
      </c>
      <c r="N477" s="25">
        <v>0</v>
      </c>
      <c r="O477" s="25">
        <v>0</v>
      </c>
      <c r="P477" s="25">
        <v>0</v>
      </c>
      <c r="Q477" s="25">
        <v>0</v>
      </c>
      <c r="R477" s="25">
        <v>0</v>
      </c>
      <c r="S477" s="25">
        <v>0</v>
      </c>
      <c r="T477" s="25">
        <v>0</v>
      </c>
      <c r="U477" s="25">
        <v>3</v>
      </c>
      <c r="V477" s="27">
        <f>SUM(B477:U477)</f>
        <v>11</v>
      </c>
    </row>
    <row r="478" spans="1:22">
      <c r="A478" s="8" t="s">
        <v>262</v>
      </c>
      <c r="B478" s="26">
        <v>0</v>
      </c>
      <c r="C478" s="26">
        <v>0</v>
      </c>
      <c r="D478" s="26">
        <v>0</v>
      </c>
      <c r="E478" s="26">
        <v>0</v>
      </c>
      <c r="F478" s="27">
        <v>0</v>
      </c>
      <c r="G478" s="25">
        <v>0</v>
      </c>
      <c r="H478" s="25">
        <v>0</v>
      </c>
      <c r="I478" s="25">
        <v>0</v>
      </c>
      <c r="J478" s="25">
        <v>0</v>
      </c>
      <c r="K478" s="25">
        <v>0</v>
      </c>
      <c r="L478" s="25">
        <v>0</v>
      </c>
      <c r="M478" s="25">
        <v>0</v>
      </c>
      <c r="N478" s="25">
        <v>0</v>
      </c>
      <c r="O478" s="25">
        <v>0</v>
      </c>
      <c r="P478" s="25">
        <v>0</v>
      </c>
      <c r="Q478" s="25">
        <v>0</v>
      </c>
      <c r="R478" s="25">
        <v>0</v>
      </c>
      <c r="S478" s="25">
        <v>0</v>
      </c>
      <c r="T478" s="25">
        <v>4</v>
      </c>
      <c r="U478" s="25">
        <v>0</v>
      </c>
      <c r="V478" s="27">
        <f>SUM(B478:U478)</f>
        <v>4</v>
      </c>
    </row>
    <row r="479" spans="1:22">
      <c r="A479" s="19" t="s">
        <v>57</v>
      </c>
      <c r="B479" s="20">
        <f t="shared" ref="B479:U479" si="50">SUM(B473:B478)</f>
        <v>13</v>
      </c>
      <c r="C479" s="20">
        <f t="shared" si="50"/>
        <v>3</v>
      </c>
      <c r="D479" s="20">
        <f t="shared" si="50"/>
        <v>14</v>
      </c>
      <c r="E479" s="20">
        <f t="shared" si="50"/>
        <v>1</v>
      </c>
      <c r="F479" s="21">
        <f t="shared" si="50"/>
        <v>246</v>
      </c>
      <c r="G479" s="22">
        <f t="shared" si="50"/>
        <v>4</v>
      </c>
      <c r="H479" s="22">
        <f t="shared" si="50"/>
        <v>13</v>
      </c>
      <c r="I479" s="22">
        <f t="shared" si="50"/>
        <v>7</v>
      </c>
      <c r="J479" s="22">
        <f t="shared" si="50"/>
        <v>1</v>
      </c>
      <c r="K479" s="22">
        <f t="shared" si="50"/>
        <v>1</v>
      </c>
      <c r="L479" s="22">
        <f t="shared" si="50"/>
        <v>21</v>
      </c>
      <c r="M479" s="22">
        <f t="shared" si="50"/>
        <v>0</v>
      </c>
      <c r="N479" s="22">
        <f t="shared" si="50"/>
        <v>6</v>
      </c>
      <c r="O479" s="22">
        <f t="shared" si="50"/>
        <v>5</v>
      </c>
      <c r="P479" s="22">
        <f t="shared" si="50"/>
        <v>3</v>
      </c>
      <c r="Q479" s="22">
        <f t="shared" si="50"/>
        <v>4</v>
      </c>
      <c r="R479" s="22">
        <f t="shared" si="50"/>
        <v>9</v>
      </c>
      <c r="S479" s="22">
        <f t="shared" si="50"/>
        <v>2</v>
      </c>
      <c r="T479" s="22">
        <f t="shared" si="50"/>
        <v>988</v>
      </c>
      <c r="U479" s="22">
        <f t="shared" si="50"/>
        <v>38</v>
      </c>
      <c r="V479" s="22">
        <f>SUM(B479:U479)</f>
        <v>1379</v>
      </c>
    </row>
    <row r="480" spans="1:22">
      <c r="A480" s="19" t="s">
        <v>263</v>
      </c>
      <c r="B480" s="20">
        <v>0</v>
      </c>
      <c r="C480" s="20">
        <v>0</v>
      </c>
      <c r="D480" s="20">
        <v>0</v>
      </c>
      <c r="E480" s="20">
        <v>0</v>
      </c>
      <c r="F480" s="21">
        <v>0</v>
      </c>
      <c r="G480" s="22">
        <v>0</v>
      </c>
      <c r="H480" s="22">
        <v>0</v>
      </c>
      <c r="I480" s="22">
        <v>0</v>
      </c>
      <c r="J480" s="22">
        <v>0</v>
      </c>
      <c r="K480" s="22">
        <v>0</v>
      </c>
      <c r="L480" s="22">
        <v>0</v>
      </c>
      <c r="M480" s="22">
        <v>0</v>
      </c>
      <c r="N480" s="22">
        <v>0</v>
      </c>
      <c r="O480" s="22">
        <v>0</v>
      </c>
      <c r="P480" s="22">
        <v>0</v>
      </c>
      <c r="Q480" s="22">
        <v>0</v>
      </c>
      <c r="R480" s="22">
        <v>0</v>
      </c>
      <c r="S480" s="22">
        <v>0</v>
      </c>
      <c r="T480" s="22">
        <v>0</v>
      </c>
      <c r="U480" s="22">
        <v>0</v>
      </c>
      <c r="V480" s="27">
        <v>0</v>
      </c>
    </row>
    <row r="481" spans="1:22">
      <c r="A481" s="8" t="s">
        <v>264</v>
      </c>
      <c r="B481" s="26">
        <v>1</v>
      </c>
      <c r="C481" s="26">
        <v>0</v>
      </c>
      <c r="D481" s="26">
        <v>1</v>
      </c>
      <c r="E481" s="26">
        <v>0</v>
      </c>
      <c r="F481" s="27">
        <v>1</v>
      </c>
      <c r="G481" s="25">
        <v>0</v>
      </c>
      <c r="H481" s="25">
        <v>2</v>
      </c>
      <c r="I481" s="25">
        <v>2</v>
      </c>
      <c r="J481" s="25">
        <v>1</v>
      </c>
      <c r="K481" s="25">
        <v>0</v>
      </c>
      <c r="L481" s="25">
        <v>0</v>
      </c>
      <c r="M481" s="25">
        <v>0</v>
      </c>
      <c r="N481" s="25">
        <v>0</v>
      </c>
      <c r="O481" s="25">
        <v>0</v>
      </c>
      <c r="P481" s="25">
        <v>0</v>
      </c>
      <c r="Q481" s="25">
        <v>0</v>
      </c>
      <c r="R481" s="25">
        <v>2</v>
      </c>
      <c r="S481" s="25">
        <v>0</v>
      </c>
      <c r="T481" s="25">
        <v>3</v>
      </c>
      <c r="U481" s="25">
        <v>0</v>
      </c>
      <c r="V481" s="27">
        <f>SUM(B481:U481)</f>
        <v>13</v>
      </c>
    </row>
    <row r="482" spans="1:22">
      <c r="A482" s="8" t="s">
        <v>265</v>
      </c>
      <c r="B482" s="26">
        <v>0</v>
      </c>
      <c r="C482" s="26">
        <v>0</v>
      </c>
      <c r="D482" s="26">
        <v>0</v>
      </c>
      <c r="E482" s="26">
        <v>0</v>
      </c>
      <c r="F482" s="27">
        <v>0</v>
      </c>
      <c r="G482" s="25">
        <v>0</v>
      </c>
      <c r="H482" s="25">
        <v>0</v>
      </c>
      <c r="I482" s="25">
        <v>0</v>
      </c>
      <c r="J482" s="25">
        <v>0</v>
      </c>
      <c r="K482" s="25">
        <v>0</v>
      </c>
      <c r="L482" s="25">
        <v>0</v>
      </c>
      <c r="M482" s="25">
        <v>0</v>
      </c>
      <c r="N482" s="25">
        <v>0</v>
      </c>
      <c r="O482" s="25">
        <v>0</v>
      </c>
      <c r="P482" s="25">
        <v>0</v>
      </c>
      <c r="Q482" s="25">
        <v>0</v>
      </c>
      <c r="R482" s="25">
        <v>0</v>
      </c>
      <c r="S482" s="25">
        <v>0</v>
      </c>
      <c r="T482" s="25">
        <v>0</v>
      </c>
      <c r="U482" s="25">
        <v>0</v>
      </c>
      <c r="V482" s="27">
        <v>0</v>
      </c>
    </row>
    <row r="483" spans="1:22">
      <c r="A483" s="8" t="s">
        <v>266</v>
      </c>
      <c r="B483" s="26">
        <v>0</v>
      </c>
      <c r="C483" s="26">
        <v>0</v>
      </c>
      <c r="D483" s="26">
        <v>0</v>
      </c>
      <c r="E483" s="26">
        <v>0</v>
      </c>
      <c r="F483" s="27">
        <v>0</v>
      </c>
      <c r="G483" s="25">
        <v>0</v>
      </c>
      <c r="H483" s="25">
        <v>0</v>
      </c>
      <c r="I483" s="25">
        <v>0</v>
      </c>
      <c r="J483" s="25">
        <v>0</v>
      </c>
      <c r="K483" s="25">
        <v>0</v>
      </c>
      <c r="L483" s="25">
        <v>0</v>
      </c>
      <c r="M483" s="25">
        <v>0</v>
      </c>
      <c r="N483" s="25">
        <v>0</v>
      </c>
      <c r="O483" s="25">
        <v>0</v>
      </c>
      <c r="P483" s="25">
        <v>0</v>
      </c>
      <c r="Q483" s="25">
        <v>0</v>
      </c>
      <c r="R483" s="25">
        <v>0</v>
      </c>
      <c r="S483" s="25">
        <v>0</v>
      </c>
      <c r="T483" s="25">
        <v>0</v>
      </c>
      <c r="U483" s="25">
        <v>0</v>
      </c>
      <c r="V483" s="27">
        <v>0</v>
      </c>
    </row>
    <row r="484" spans="1:22">
      <c r="A484" s="8" t="s">
        <v>267</v>
      </c>
      <c r="B484" s="26">
        <v>0</v>
      </c>
      <c r="C484" s="26">
        <v>0</v>
      </c>
      <c r="D484" s="26">
        <v>0</v>
      </c>
      <c r="E484" s="26">
        <v>0</v>
      </c>
      <c r="F484" s="27">
        <v>0</v>
      </c>
      <c r="G484" s="25">
        <v>0</v>
      </c>
      <c r="H484" s="25">
        <v>0</v>
      </c>
      <c r="I484" s="25">
        <v>0</v>
      </c>
      <c r="J484" s="25">
        <v>0</v>
      </c>
      <c r="K484" s="25">
        <v>0</v>
      </c>
      <c r="L484" s="25">
        <v>0</v>
      </c>
      <c r="M484" s="25">
        <v>0</v>
      </c>
      <c r="N484" s="25">
        <v>0</v>
      </c>
      <c r="O484" s="25">
        <v>0</v>
      </c>
      <c r="P484" s="25">
        <v>0</v>
      </c>
      <c r="Q484" s="25">
        <v>0</v>
      </c>
      <c r="R484" s="25">
        <v>0</v>
      </c>
      <c r="S484" s="25">
        <v>0</v>
      </c>
      <c r="T484" s="25">
        <v>0</v>
      </c>
      <c r="U484" s="25">
        <v>0</v>
      </c>
      <c r="V484" s="27">
        <v>0</v>
      </c>
    </row>
    <row r="485" spans="1:22">
      <c r="A485" s="8" t="s">
        <v>268</v>
      </c>
      <c r="B485" s="26">
        <v>0</v>
      </c>
      <c r="C485" s="26">
        <v>0</v>
      </c>
      <c r="D485" s="26">
        <v>0</v>
      </c>
      <c r="E485" s="26">
        <v>0</v>
      </c>
      <c r="F485" s="27">
        <v>0</v>
      </c>
      <c r="G485" s="25">
        <v>0</v>
      </c>
      <c r="H485" s="25">
        <v>0</v>
      </c>
      <c r="I485" s="25">
        <v>0</v>
      </c>
      <c r="J485" s="25">
        <v>0</v>
      </c>
      <c r="K485" s="25">
        <v>0</v>
      </c>
      <c r="L485" s="25">
        <v>0</v>
      </c>
      <c r="M485" s="25">
        <v>0</v>
      </c>
      <c r="N485" s="25">
        <v>0</v>
      </c>
      <c r="O485" s="25">
        <v>0</v>
      </c>
      <c r="P485" s="25">
        <v>0</v>
      </c>
      <c r="Q485" s="25">
        <v>0</v>
      </c>
      <c r="R485" s="25">
        <v>0</v>
      </c>
      <c r="S485" s="25">
        <v>0</v>
      </c>
      <c r="T485" s="25">
        <v>0</v>
      </c>
      <c r="U485" s="25">
        <v>0</v>
      </c>
      <c r="V485" s="27">
        <v>0</v>
      </c>
    </row>
    <row r="486" spans="1:22">
      <c r="A486" s="8" t="s">
        <v>269</v>
      </c>
      <c r="B486" s="26">
        <v>0</v>
      </c>
      <c r="C486" s="26">
        <v>0</v>
      </c>
      <c r="D486" s="26">
        <v>0</v>
      </c>
      <c r="E486" s="26">
        <v>0</v>
      </c>
      <c r="F486" s="27">
        <v>0</v>
      </c>
      <c r="G486" s="25">
        <v>0</v>
      </c>
      <c r="H486" s="25">
        <v>0</v>
      </c>
      <c r="I486" s="25">
        <v>0</v>
      </c>
      <c r="J486" s="25">
        <v>0</v>
      </c>
      <c r="K486" s="25">
        <v>0</v>
      </c>
      <c r="L486" s="25">
        <v>0</v>
      </c>
      <c r="M486" s="25">
        <v>0</v>
      </c>
      <c r="N486" s="25">
        <v>0</v>
      </c>
      <c r="O486" s="25">
        <v>0</v>
      </c>
      <c r="P486" s="25">
        <v>0</v>
      </c>
      <c r="Q486" s="25">
        <v>0</v>
      </c>
      <c r="R486" s="25">
        <v>0</v>
      </c>
      <c r="S486" s="25">
        <v>0</v>
      </c>
      <c r="T486" s="25">
        <v>0</v>
      </c>
      <c r="U486" s="25">
        <v>0</v>
      </c>
      <c r="V486" s="27">
        <v>0</v>
      </c>
    </row>
    <row r="487" spans="1:22">
      <c r="A487" s="8" t="s">
        <v>270</v>
      </c>
      <c r="B487" s="26">
        <v>0</v>
      </c>
      <c r="C487" s="26">
        <v>0</v>
      </c>
      <c r="D487" s="26">
        <v>0</v>
      </c>
      <c r="E487" s="26">
        <v>0</v>
      </c>
      <c r="F487" s="27">
        <v>0</v>
      </c>
      <c r="G487" s="25">
        <v>0</v>
      </c>
      <c r="H487" s="25">
        <v>0</v>
      </c>
      <c r="I487" s="25">
        <v>0</v>
      </c>
      <c r="J487" s="25">
        <v>0</v>
      </c>
      <c r="K487" s="25">
        <v>0</v>
      </c>
      <c r="L487" s="25">
        <v>0</v>
      </c>
      <c r="M487" s="25">
        <v>0</v>
      </c>
      <c r="N487" s="25">
        <v>0</v>
      </c>
      <c r="O487" s="25">
        <v>0</v>
      </c>
      <c r="P487" s="25">
        <v>0</v>
      </c>
      <c r="Q487" s="25">
        <v>0</v>
      </c>
      <c r="R487" s="25">
        <v>0</v>
      </c>
      <c r="S487" s="25">
        <v>0</v>
      </c>
      <c r="T487" s="25">
        <v>0</v>
      </c>
      <c r="U487" s="25">
        <v>0</v>
      </c>
      <c r="V487" s="27">
        <v>0</v>
      </c>
    </row>
    <row r="488" spans="1:22">
      <c r="A488" s="8" t="s">
        <v>271</v>
      </c>
      <c r="B488" s="26">
        <v>0</v>
      </c>
      <c r="C488" s="26">
        <v>1</v>
      </c>
      <c r="D488" s="26">
        <v>2</v>
      </c>
      <c r="E488" s="26">
        <v>0</v>
      </c>
      <c r="F488" s="27">
        <v>0</v>
      </c>
      <c r="G488" s="25">
        <v>3</v>
      </c>
      <c r="H488" s="25">
        <v>2</v>
      </c>
      <c r="I488" s="25">
        <v>0</v>
      </c>
      <c r="J488" s="25">
        <v>0</v>
      </c>
      <c r="K488" s="25">
        <v>0</v>
      </c>
      <c r="L488" s="25">
        <v>0</v>
      </c>
      <c r="M488" s="25">
        <v>0</v>
      </c>
      <c r="N488" s="25">
        <v>0</v>
      </c>
      <c r="O488" s="25">
        <v>0</v>
      </c>
      <c r="P488" s="25">
        <v>0</v>
      </c>
      <c r="Q488" s="25">
        <v>0</v>
      </c>
      <c r="R488" s="25">
        <v>0</v>
      </c>
      <c r="S488" s="25">
        <v>0</v>
      </c>
      <c r="T488" s="25">
        <v>0</v>
      </c>
      <c r="U488" s="25">
        <v>1</v>
      </c>
      <c r="V488" s="27">
        <f>SUM(B488:U488)</f>
        <v>9</v>
      </c>
    </row>
    <row r="489" spans="1:22">
      <c r="A489" s="8" t="s">
        <v>272</v>
      </c>
      <c r="B489" s="26">
        <v>0</v>
      </c>
      <c r="C489" s="26">
        <v>0</v>
      </c>
      <c r="D489" s="26">
        <v>0</v>
      </c>
      <c r="E489" s="26">
        <v>0</v>
      </c>
      <c r="F489" s="27">
        <v>0</v>
      </c>
      <c r="G489" s="25">
        <v>0</v>
      </c>
      <c r="H489" s="25">
        <v>0</v>
      </c>
      <c r="I489" s="25">
        <v>0</v>
      </c>
      <c r="J489" s="25">
        <v>0</v>
      </c>
      <c r="K489" s="25">
        <v>0</v>
      </c>
      <c r="L489" s="25">
        <v>0</v>
      </c>
      <c r="M489" s="25">
        <v>0</v>
      </c>
      <c r="N489" s="25">
        <v>0</v>
      </c>
      <c r="O489" s="25">
        <v>0</v>
      </c>
      <c r="P489" s="25">
        <v>0</v>
      </c>
      <c r="Q489" s="25">
        <v>0</v>
      </c>
      <c r="R489" s="25">
        <v>0</v>
      </c>
      <c r="S489" s="25">
        <v>0</v>
      </c>
      <c r="T489" s="25">
        <v>0</v>
      </c>
      <c r="U489" s="25">
        <v>0</v>
      </c>
      <c r="V489" s="27">
        <v>0</v>
      </c>
    </row>
    <row r="490" spans="1:22">
      <c r="A490" s="8" t="s">
        <v>273</v>
      </c>
      <c r="B490" s="26">
        <v>14</v>
      </c>
      <c r="C490" s="26">
        <v>0</v>
      </c>
      <c r="D490" s="26">
        <v>0</v>
      </c>
      <c r="E490" s="26">
        <v>0</v>
      </c>
      <c r="F490" s="27">
        <v>13</v>
      </c>
      <c r="G490" s="25">
        <v>4</v>
      </c>
      <c r="H490" s="25">
        <v>10</v>
      </c>
      <c r="I490" s="25">
        <v>1</v>
      </c>
      <c r="J490" s="25">
        <v>0</v>
      </c>
      <c r="K490" s="25">
        <v>1</v>
      </c>
      <c r="L490" s="25">
        <v>2</v>
      </c>
      <c r="M490" s="25">
        <v>0</v>
      </c>
      <c r="N490" s="25">
        <v>0</v>
      </c>
      <c r="O490" s="25">
        <v>0</v>
      </c>
      <c r="P490" s="25">
        <v>1</v>
      </c>
      <c r="Q490" s="25">
        <v>0</v>
      </c>
      <c r="R490" s="25">
        <v>0</v>
      </c>
      <c r="S490" s="25">
        <v>0</v>
      </c>
      <c r="T490" s="25">
        <v>42</v>
      </c>
      <c r="U490" s="25">
        <v>0</v>
      </c>
      <c r="V490" s="27">
        <f>SUM(B490:U490)</f>
        <v>88</v>
      </c>
    </row>
    <row r="491" spans="1:22">
      <c r="A491" s="8" t="s">
        <v>274</v>
      </c>
      <c r="B491" s="26">
        <v>9</v>
      </c>
      <c r="C491" s="26">
        <v>0</v>
      </c>
      <c r="D491" s="26">
        <v>0</v>
      </c>
      <c r="E491" s="26">
        <v>0</v>
      </c>
      <c r="F491" s="27">
        <v>1</v>
      </c>
      <c r="G491" s="25">
        <v>1</v>
      </c>
      <c r="H491" s="25">
        <v>0</v>
      </c>
      <c r="I491" s="25">
        <v>1</v>
      </c>
      <c r="J491" s="25">
        <v>1</v>
      </c>
      <c r="K491" s="25">
        <v>0</v>
      </c>
      <c r="L491" s="25">
        <v>0</v>
      </c>
      <c r="M491" s="25">
        <v>0</v>
      </c>
      <c r="N491" s="25">
        <v>1</v>
      </c>
      <c r="O491" s="25">
        <v>0</v>
      </c>
      <c r="P491" s="25">
        <v>0</v>
      </c>
      <c r="Q491" s="25">
        <v>0</v>
      </c>
      <c r="R491" s="25">
        <v>0</v>
      </c>
      <c r="S491" s="25">
        <v>0</v>
      </c>
      <c r="T491" s="25">
        <v>2</v>
      </c>
      <c r="U491" s="25">
        <v>1</v>
      </c>
      <c r="V491" s="27">
        <f>SUM(B491:U491)</f>
        <v>17</v>
      </c>
    </row>
    <row r="492" spans="1:22">
      <c r="A492" s="8" t="s">
        <v>275</v>
      </c>
      <c r="B492" s="26">
        <v>5</v>
      </c>
      <c r="C492" s="26">
        <v>0</v>
      </c>
      <c r="D492" s="26">
        <v>1</v>
      </c>
      <c r="E492" s="26">
        <v>0</v>
      </c>
      <c r="F492" s="27">
        <v>0</v>
      </c>
      <c r="G492" s="25">
        <v>10</v>
      </c>
      <c r="H492" s="25">
        <v>8</v>
      </c>
      <c r="I492" s="25">
        <v>2</v>
      </c>
      <c r="J492" s="25">
        <v>7</v>
      </c>
      <c r="K492" s="25">
        <v>1</v>
      </c>
      <c r="L492" s="25">
        <v>0</v>
      </c>
      <c r="M492" s="25">
        <v>0</v>
      </c>
      <c r="N492" s="25">
        <v>0</v>
      </c>
      <c r="O492" s="25">
        <v>0</v>
      </c>
      <c r="P492" s="25">
        <v>1</v>
      </c>
      <c r="Q492" s="25">
        <v>2</v>
      </c>
      <c r="R492" s="25">
        <v>0</v>
      </c>
      <c r="S492" s="25">
        <v>0</v>
      </c>
      <c r="T492" s="25">
        <v>4</v>
      </c>
      <c r="U492" s="25">
        <v>1</v>
      </c>
      <c r="V492" s="27">
        <f>SUM(B492:U492)</f>
        <v>42</v>
      </c>
    </row>
    <row r="493" spans="1:22">
      <c r="A493" s="19" t="s">
        <v>57</v>
      </c>
      <c r="B493" s="20">
        <f t="shared" ref="B493:U493" si="51">SUM(B481:B492)</f>
        <v>29</v>
      </c>
      <c r="C493" s="20">
        <f t="shared" si="51"/>
        <v>1</v>
      </c>
      <c r="D493" s="20">
        <f>SUM(D481:D492)</f>
        <v>4</v>
      </c>
      <c r="E493" s="20">
        <f t="shared" si="51"/>
        <v>0</v>
      </c>
      <c r="F493" s="21">
        <f t="shared" si="51"/>
        <v>15</v>
      </c>
      <c r="G493" s="22">
        <f t="shared" si="51"/>
        <v>18</v>
      </c>
      <c r="H493" s="22">
        <f t="shared" si="51"/>
        <v>22</v>
      </c>
      <c r="I493" s="22">
        <f t="shared" si="51"/>
        <v>6</v>
      </c>
      <c r="J493" s="22">
        <f t="shared" si="51"/>
        <v>9</v>
      </c>
      <c r="K493" s="22">
        <f t="shared" si="51"/>
        <v>2</v>
      </c>
      <c r="L493" s="22">
        <f t="shared" si="51"/>
        <v>2</v>
      </c>
      <c r="M493" s="22">
        <f t="shared" si="51"/>
        <v>0</v>
      </c>
      <c r="N493" s="22">
        <f t="shared" si="51"/>
        <v>1</v>
      </c>
      <c r="O493" s="22">
        <f t="shared" si="51"/>
        <v>0</v>
      </c>
      <c r="P493" s="22">
        <f t="shared" si="51"/>
        <v>2</v>
      </c>
      <c r="Q493" s="22">
        <f t="shared" si="51"/>
        <v>2</v>
      </c>
      <c r="R493" s="22">
        <f t="shared" si="51"/>
        <v>2</v>
      </c>
      <c r="S493" s="22">
        <f t="shared" si="51"/>
        <v>0</v>
      </c>
      <c r="T493" s="22">
        <f t="shared" si="51"/>
        <v>51</v>
      </c>
      <c r="U493" s="22">
        <f t="shared" si="51"/>
        <v>3</v>
      </c>
      <c r="V493" s="22">
        <f>SUM(B493:U493)</f>
        <v>169</v>
      </c>
    </row>
    <row r="494" spans="1:22">
      <c r="A494" s="29" t="s">
        <v>308</v>
      </c>
      <c r="B494" s="30">
        <f t="shared" ref="B494:U494" si="52">B250+B261+B266+B274+B294+B303+B307+B311+B329+B336+B342+B354+B360+B371+B383+B389+B396+B411+B430+B442+B447+B452+B460+B471+B479+B493</f>
        <v>255</v>
      </c>
      <c r="C494" s="30">
        <f t="shared" si="52"/>
        <v>22</v>
      </c>
      <c r="D494" s="30">
        <f t="shared" si="52"/>
        <v>68</v>
      </c>
      <c r="E494" s="30">
        <f t="shared" si="52"/>
        <v>15</v>
      </c>
      <c r="F494" s="30">
        <f t="shared" si="52"/>
        <v>618</v>
      </c>
      <c r="G494" s="31">
        <f t="shared" si="52"/>
        <v>107</v>
      </c>
      <c r="H494" s="31">
        <f t="shared" si="52"/>
        <v>171</v>
      </c>
      <c r="I494" s="31">
        <f t="shared" si="52"/>
        <v>28</v>
      </c>
      <c r="J494" s="31">
        <f t="shared" si="52"/>
        <v>53</v>
      </c>
      <c r="K494" s="31">
        <f t="shared" si="52"/>
        <v>61</v>
      </c>
      <c r="L494" s="31">
        <f t="shared" si="52"/>
        <v>62</v>
      </c>
      <c r="M494" s="31">
        <f t="shared" si="52"/>
        <v>60</v>
      </c>
      <c r="N494" s="31">
        <f t="shared" si="52"/>
        <v>59</v>
      </c>
      <c r="O494" s="31">
        <f t="shared" si="52"/>
        <v>40</v>
      </c>
      <c r="P494" s="31">
        <f t="shared" si="52"/>
        <v>102</v>
      </c>
      <c r="Q494" s="31">
        <f t="shared" si="52"/>
        <v>47</v>
      </c>
      <c r="R494" s="31">
        <f t="shared" si="52"/>
        <v>61</v>
      </c>
      <c r="S494" s="31">
        <f t="shared" si="52"/>
        <v>22</v>
      </c>
      <c r="T494" s="31">
        <f t="shared" si="52"/>
        <v>2706</v>
      </c>
      <c r="U494" s="31">
        <f t="shared" si="52"/>
        <v>140</v>
      </c>
      <c r="V494" s="31">
        <f>SUM(B494:U494)</f>
        <v>4697</v>
      </c>
    </row>
    <row r="496" spans="1:22">
      <c r="A496" s="14" t="s">
        <v>46</v>
      </c>
    </row>
  </sheetData>
  <mergeCells count="4">
    <mergeCell ref="A3:A5"/>
    <mergeCell ref="B3:V3"/>
    <mergeCell ref="B4:U4"/>
    <mergeCell ref="V4:V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P12" sqref="P12"/>
    </sheetView>
  </sheetViews>
  <sheetFormatPr defaultRowHeight="15"/>
  <cols>
    <col min="1" max="1" width="18.5703125" style="2" customWidth="1"/>
    <col min="2" max="13" width="5.42578125" style="2" customWidth="1"/>
    <col min="14" max="14" width="6.85546875" style="2" customWidth="1"/>
    <col min="15" max="16384" width="9.140625" style="2"/>
  </cols>
  <sheetData>
    <row r="1" spans="1:14" ht="15.75" customHeight="1">
      <c r="A1" s="52" t="s">
        <v>311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15.75" customHeight="1">
      <c r="A2" s="45"/>
      <c r="B2" s="46"/>
      <c r="C2" s="46"/>
      <c r="D2" s="46"/>
      <c r="E2" s="46"/>
      <c r="F2" s="46"/>
      <c r="G2" s="46"/>
      <c r="H2" s="46"/>
      <c r="I2" s="46"/>
      <c r="J2" s="46"/>
      <c r="K2" s="2" t="s">
        <v>47</v>
      </c>
      <c r="L2" s="46"/>
      <c r="M2" s="46"/>
    </row>
    <row r="3" spans="1:14">
      <c r="A3" s="47" t="s">
        <v>276</v>
      </c>
      <c r="B3" s="53" t="s">
        <v>277</v>
      </c>
      <c r="C3" s="54" t="s">
        <v>278</v>
      </c>
      <c r="D3" s="53" t="s">
        <v>279</v>
      </c>
      <c r="E3" s="54" t="s">
        <v>280</v>
      </c>
      <c r="F3" s="53" t="s">
        <v>281</v>
      </c>
      <c r="G3" s="54" t="s">
        <v>282</v>
      </c>
      <c r="H3" s="53" t="s">
        <v>283</v>
      </c>
      <c r="I3" s="54" t="s">
        <v>284</v>
      </c>
      <c r="J3" s="53" t="s">
        <v>285</v>
      </c>
      <c r="K3" s="54" t="s">
        <v>286</v>
      </c>
      <c r="L3" s="53" t="s">
        <v>287</v>
      </c>
      <c r="M3" s="54" t="s">
        <v>288</v>
      </c>
      <c r="N3" s="54" t="s">
        <v>45</v>
      </c>
    </row>
    <row r="4" spans="1:14">
      <c r="A4" s="48" t="s">
        <v>1</v>
      </c>
      <c r="B4" s="43">
        <v>2</v>
      </c>
      <c r="C4" s="43">
        <v>3</v>
      </c>
      <c r="D4" s="43">
        <v>0</v>
      </c>
      <c r="E4" s="43">
        <v>3</v>
      </c>
      <c r="F4" s="43">
        <v>2</v>
      </c>
      <c r="G4" s="43">
        <v>1</v>
      </c>
      <c r="H4" s="43">
        <v>0</v>
      </c>
      <c r="I4" s="43">
        <v>1</v>
      </c>
      <c r="J4" s="43">
        <v>0</v>
      </c>
      <c r="K4" s="43">
        <v>1</v>
      </c>
      <c r="L4" s="43">
        <v>0</v>
      </c>
      <c r="M4" s="43">
        <v>0</v>
      </c>
      <c r="N4" s="43">
        <f>SUM(B4:M4)</f>
        <v>13</v>
      </c>
    </row>
    <row r="5" spans="1:14">
      <c r="A5" s="49" t="s">
        <v>2</v>
      </c>
      <c r="B5" s="27">
        <v>0</v>
      </c>
      <c r="C5" s="27">
        <v>1</v>
      </c>
      <c r="D5" s="27">
        <v>0</v>
      </c>
      <c r="E5" s="27">
        <v>1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1</v>
      </c>
      <c r="N5" s="27">
        <f t="shared" ref="N5:N23" si="0">SUM(B5:M5)</f>
        <v>3</v>
      </c>
    </row>
    <row r="6" spans="1:14">
      <c r="A6" s="49" t="s">
        <v>3</v>
      </c>
      <c r="B6" s="27">
        <v>3</v>
      </c>
      <c r="C6" s="27">
        <v>1</v>
      </c>
      <c r="D6" s="27">
        <v>4</v>
      </c>
      <c r="E6" s="27">
        <v>1</v>
      </c>
      <c r="F6" s="27">
        <v>1</v>
      </c>
      <c r="G6" s="27">
        <v>1</v>
      </c>
      <c r="H6" s="27">
        <v>0</v>
      </c>
      <c r="I6" s="27">
        <v>0</v>
      </c>
      <c r="J6" s="27">
        <v>0</v>
      </c>
      <c r="K6" s="27">
        <v>0</v>
      </c>
      <c r="L6" s="27">
        <v>1</v>
      </c>
      <c r="M6" s="27">
        <v>2</v>
      </c>
      <c r="N6" s="27">
        <f t="shared" si="0"/>
        <v>14</v>
      </c>
    </row>
    <row r="7" spans="1:14">
      <c r="A7" s="49" t="s">
        <v>4</v>
      </c>
      <c r="B7" s="27">
        <v>0</v>
      </c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1</v>
      </c>
      <c r="M7" s="27">
        <v>0</v>
      </c>
      <c r="N7" s="27">
        <f t="shared" si="0"/>
        <v>1</v>
      </c>
    </row>
    <row r="8" spans="1:14">
      <c r="A8" s="49" t="s">
        <v>305</v>
      </c>
      <c r="B8" s="27">
        <v>11</v>
      </c>
      <c r="C8" s="27">
        <v>6</v>
      </c>
      <c r="D8" s="27">
        <v>13</v>
      </c>
      <c r="E8" s="27">
        <v>8</v>
      </c>
      <c r="F8" s="27">
        <v>19</v>
      </c>
      <c r="G8" s="27">
        <v>12</v>
      </c>
      <c r="H8" s="27">
        <v>31</v>
      </c>
      <c r="I8" s="27">
        <v>36</v>
      </c>
      <c r="J8" s="27">
        <v>36</v>
      </c>
      <c r="K8" s="27">
        <v>24</v>
      </c>
      <c r="L8" s="27">
        <v>23</v>
      </c>
      <c r="M8" s="27">
        <v>27</v>
      </c>
      <c r="N8" s="27">
        <f t="shared" si="0"/>
        <v>246</v>
      </c>
    </row>
    <row r="9" spans="1:14">
      <c r="A9" s="49" t="s">
        <v>5</v>
      </c>
      <c r="B9" s="27">
        <v>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1</v>
      </c>
      <c r="I9" s="27">
        <v>0</v>
      </c>
      <c r="J9" s="27">
        <v>1</v>
      </c>
      <c r="K9" s="27">
        <v>0</v>
      </c>
      <c r="L9" s="27">
        <v>0</v>
      </c>
      <c r="M9" s="27">
        <v>1</v>
      </c>
      <c r="N9" s="27">
        <f t="shared" si="0"/>
        <v>4</v>
      </c>
    </row>
    <row r="10" spans="1:14">
      <c r="A10" s="49" t="s">
        <v>6</v>
      </c>
      <c r="B10" s="27">
        <v>1</v>
      </c>
      <c r="C10" s="27">
        <v>1</v>
      </c>
      <c r="D10" s="27">
        <v>3</v>
      </c>
      <c r="E10" s="27">
        <v>0</v>
      </c>
      <c r="F10" s="27">
        <v>0</v>
      </c>
      <c r="G10" s="27">
        <v>3</v>
      </c>
      <c r="H10" s="27">
        <v>0</v>
      </c>
      <c r="I10" s="27">
        <v>0</v>
      </c>
      <c r="J10" s="27">
        <v>4</v>
      </c>
      <c r="K10" s="27">
        <v>0</v>
      </c>
      <c r="L10" s="27">
        <v>0</v>
      </c>
      <c r="M10" s="27">
        <v>1</v>
      </c>
      <c r="N10" s="27">
        <f t="shared" si="0"/>
        <v>13</v>
      </c>
    </row>
    <row r="11" spans="1:14">
      <c r="A11" s="49" t="s">
        <v>7</v>
      </c>
      <c r="B11" s="27">
        <v>2</v>
      </c>
      <c r="C11" s="27">
        <v>0</v>
      </c>
      <c r="D11" s="27">
        <v>1</v>
      </c>
      <c r="E11" s="27">
        <v>0</v>
      </c>
      <c r="F11" s="27">
        <v>2</v>
      </c>
      <c r="G11" s="27">
        <v>1</v>
      </c>
      <c r="H11" s="27">
        <v>0</v>
      </c>
      <c r="I11" s="27">
        <v>0</v>
      </c>
      <c r="J11" s="27">
        <v>0</v>
      </c>
      <c r="K11" s="27">
        <v>1</v>
      </c>
      <c r="L11" s="27">
        <v>0</v>
      </c>
      <c r="M11" s="27">
        <v>0</v>
      </c>
      <c r="N11" s="27">
        <f t="shared" si="0"/>
        <v>7</v>
      </c>
    </row>
    <row r="12" spans="1:14">
      <c r="A12" s="49" t="s">
        <v>8</v>
      </c>
      <c r="B12" s="27">
        <v>0</v>
      </c>
      <c r="C12" s="27">
        <v>0</v>
      </c>
      <c r="D12" s="27">
        <v>0</v>
      </c>
      <c r="E12" s="27">
        <v>0</v>
      </c>
      <c r="F12" s="27">
        <v>0</v>
      </c>
      <c r="G12" s="27">
        <v>1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f t="shared" si="0"/>
        <v>1</v>
      </c>
    </row>
    <row r="13" spans="1:14">
      <c r="A13" s="49" t="s">
        <v>9</v>
      </c>
      <c r="B13" s="27">
        <v>1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f t="shared" si="0"/>
        <v>1</v>
      </c>
    </row>
    <row r="14" spans="1:14">
      <c r="A14" s="49" t="s">
        <v>10</v>
      </c>
      <c r="B14" s="27">
        <v>1</v>
      </c>
      <c r="C14" s="27">
        <v>0</v>
      </c>
      <c r="D14" s="27">
        <v>0</v>
      </c>
      <c r="E14" s="27">
        <v>0</v>
      </c>
      <c r="F14" s="27">
        <v>0</v>
      </c>
      <c r="G14" s="27">
        <v>10</v>
      </c>
      <c r="H14" s="27">
        <v>6</v>
      </c>
      <c r="I14" s="27">
        <v>3</v>
      </c>
      <c r="J14" s="27">
        <v>0</v>
      </c>
      <c r="K14" s="27">
        <v>0</v>
      </c>
      <c r="L14" s="27">
        <v>1</v>
      </c>
      <c r="M14" s="27">
        <v>0</v>
      </c>
      <c r="N14" s="27">
        <f t="shared" si="0"/>
        <v>21</v>
      </c>
    </row>
    <row r="15" spans="1:14">
      <c r="A15" s="49" t="s">
        <v>11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f t="shared" si="0"/>
        <v>0</v>
      </c>
    </row>
    <row r="16" spans="1:14">
      <c r="A16" s="49" t="s">
        <v>289</v>
      </c>
      <c r="B16" s="27">
        <v>1</v>
      </c>
      <c r="C16" s="27">
        <v>1</v>
      </c>
      <c r="D16" s="27">
        <v>1</v>
      </c>
      <c r="E16" s="27">
        <v>0</v>
      </c>
      <c r="F16" s="27">
        <v>0</v>
      </c>
      <c r="G16" s="27">
        <v>0</v>
      </c>
      <c r="H16" s="27">
        <v>1</v>
      </c>
      <c r="I16" s="27">
        <v>0</v>
      </c>
      <c r="J16" s="27">
        <v>0</v>
      </c>
      <c r="K16" s="27">
        <v>0</v>
      </c>
      <c r="L16" s="27">
        <v>0</v>
      </c>
      <c r="M16" s="27">
        <v>1</v>
      </c>
      <c r="N16" s="27">
        <f t="shared" si="0"/>
        <v>5</v>
      </c>
    </row>
    <row r="17" spans="1:14">
      <c r="A17" s="49" t="s">
        <v>290</v>
      </c>
      <c r="B17" s="27">
        <v>1</v>
      </c>
      <c r="C17" s="27">
        <v>0</v>
      </c>
      <c r="D17" s="27">
        <v>0</v>
      </c>
      <c r="E17" s="27">
        <v>0</v>
      </c>
      <c r="F17" s="27">
        <v>1</v>
      </c>
      <c r="G17" s="27">
        <v>0</v>
      </c>
      <c r="H17" s="27">
        <v>1</v>
      </c>
      <c r="I17" s="27">
        <v>1</v>
      </c>
      <c r="J17" s="27">
        <v>0</v>
      </c>
      <c r="K17" s="27">
        <v>1</v>
      </c>
      <c r="L17" s="27">
        <v>0</v>
      </c>
      <c r="M17" s="27">
        <v>1</v>
      </c>
      <c r="N17" s="27">
        <f t="shared" si="0"/>
        <v>6</v>
      </c>
    </row>
    <row r="18" spans="1:14">
      <c r="A18" s="49" t="s">
        <v>14</v>
      </c>
      <c r="B18" s="27">
        <v>1</v>
      </c>
      <c r="C18" s="27">
        <v>0</v>
      </c>
      <c r="D18" s="27">
        <v>0</v>
      </c>
      <c r="E18" s="27">
        <v>0</v>
      </c>
      <c r="F18" s="27">
        <v>0</v>
      </c>
      <c r="G18" s="27">
        <v>1</v>
      </c>
      <c r="H18" s="27">
        <v>0</v>
      </c>
      <c r="I18" s="27">
        <v>0</v>
      </c>
      <c r="J18" s="27">
        <v>1</v>
      </c>
      <c r="K18" s="27">
        <v>0</v>
      </c>
      <c r="L18" s="27">
        <v>0</v>
      </c>
      <c r="M18" s="27">
        <v>0</v>
      </c>
      <c r="N18" s="27">
        <f t="shared" si="0"/>
        <v>3</v>
      </c>
    </row>
    <row r="19" spans="1:14">
      <c r="A19" s="49" t="s">
        <v>291</v>
      </c>
      <c r="B19" s="27">
        <v>1</v>
      </c>
      <c r="C19" s="27">
        <v>0</v>
      </c>
      <c r="D19" s="27">
        <v>2</v>
      </c>
      <c r="E19" s="27">
        <v>1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f t="shared" si="0"/>
        <v>4</v>
      </c>
    </row>
    <row r="20" spans="1:14">
      <c r="A20" s="49" t="s">
        <v>306</v>
      </c>
      <c r="B20" s="27">
        <v>3</v>
      </c>
      <c r="C20" s="27">
        <v>1</v>
      </c>
      <c r="D20" s="27">
        <v>1</v>
      </c>
      <c r="E20" s="27">
        <v>2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</v>
      </c>
      <c r="N20" s="27">
        <f t="shared" si="0"/>
        <v>8</v>
      </c>
    </row>
    <row r="21" spans="1:14">
      <c r="A21" s="49" t="s">
        <v>16</v>
      </c>
      <c r="B21" s="27">
        <v>1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1</v>
      </c>
      <c r="J21" s="27">
        <v>1</v>
      </c>
      <c r="K21" s="27">
        <v>0</v>
      </c>
      <c r="L21" s="27">
        <v>0</v>
      </c>
      <c r="M21" s="27">
        <v>0</v>
      </c>
      <c r="N21" s="27">
        <f t="shared" si="0"/>
        <v>3</v>
      </c>
    </row>
    <row r="22" spans="1:14">
      <c r="A22" s="49" t="s">
        <v>17</v>
      </c>
      <c r="B22" s="27">
        <v>67</v>
      </c>
      <c r="C22" s="27">
        <v>66</v>
      </c>
      <c r="D22" s="27">
        <v>68</v>
      </c>
      <c r="E22" s="27">
        <v>82</v>
      </c>
      <c r="F22" s="27">
        <v>90</v>
      </c>
      <c r="G22" s="27">
        <v>77</v>
      </c>
      <c r="H22" s="27">
        <v>90</v>
      </c>
      <c r="I22" s="27">
        <v>112</v>
      </c>
      <c r="J22" s="27">
        <v>88</v>
      </c>
      <c r="K22" s="27">
        <v>99</v>
      </c>
      <c r="L22" s="27">
        <v>75</v>
      </c>
      <c r="M22" s="27">
        <v>74</v>
      </c>
      <c r="N22" s="27">
        <f t="shared" si="0"/>
        <v>988</v>
      </c>
    </row>
    <row r="23" spans="1:14">
      <c r="A23" s="49" t="s">
        <v>309</v>
      </c>
      <c r="B23" s="27">
        <v>1</v>
      </c>
      <c r="C23" s="27">
        <v>2</v>
      </c>
      <c r="D23" s="27">
        <v>0</v>
      </c>
      <c r="E23" s="27">
        <v>6</v>
      </c>
      <c r="F23" s="27">
        <v>4</v>
      </c>
      <c r="G23" s="27">
        <v>0</v>
      </c>
      <c r="H23" s="27">
        <v>5</v>
      </c>
      <c r="I23" s="27">
        <v>1</v>
      </c>
      <c r="J23" s="27">
        <v>7</v>
      </c>
      <c r="K23" s="27">
        <v>5</v>
      </c>
      <c r="L23" s="27">
        <v>4</v>
      </c>
      <c r="M23" s="27">
        <v>3</v>
      </c>
      <c r="N23" s="27">
        <f t="shared" si="0"/>
        <v>38</v>
      </c>
    </row>
    <row r="24" spans="1:14">
      <c r="A24" s="50" t="s">
        <v>45</v>
      </c>
      <c r="B24" s="51">
        <f>SUM(B4:B23)</f>
        <v>98</v>
      </c>
      <c r="C24" s="51">
        <f t="shared" ref="C24:N24" si="1">SUM(C4:C23)</f>
        <v>82</v>
      </c>
      <c r="D24" s="51">
        <f t="shared" si="1"/>
        <v>93</v>
      </c>
      <c r="E24" s="51">
        <f t="shared" si="1"/>
        <v>104</v>
      </c>
      <c r="F24" s="51">
        <f t="shared" si="1"/>
        <v>119</v>
      </c>
      <c r="G24" s="51">
        <f t="shared" si="1"/>
        <v>107</v>
      </c>
      <c r="H24" s="51">
        <f t="shared" si="1"/>
        <v>135</v>
      </c>
      <c r="I24" s="51">
        <f t="shared" si="1"/>
        <v>155</v>
      </c>
      <c r="J24" s="51">
        <f t="shared" si="1"/>
        <v>138</v>
      </c>
      <c r="K24" s="51">
        <f t="shared" si="1"/>
        <v>131</v>
      </c>
      <c r="L24" s="51">
        <f t="shared" si="1"/>
        <v>105</v>
      </c>
      <c r="M24" s="51">
        <f t="shared" si="1"/>
        <v>112</v>
      </c>
      <c r="N24" s="51">
        <f t="shared" si="1"/>
        <v>1379</v>
      </c>
    </row>
    <row r="26" spans="1:14">
      <c r="A26" s="14" t="s">
        <v>46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06"/>
  <sheetViews>
    <sheetView tabSelected="1" workbookViewId="0">
      <selection activeCell="L17" sqref="L17"/>
    </sheetView>
  </sheetViews>
  <sheetFormatPr defaultRowHeight="15"/>
  <cols>
    <col min="1" max="1" width="16.42578125" style="74" customWidth="1"/>
    <col min="2" max="2" width="14.85546875" style="56" bestFit="1" customWidth="1"/>
    <col min="3" max="3" width="8.7109375" style="57" bestFit="1" customWidth="1"/>
    <col min="4" max="4" width="7.140625" style="57" bestFit="1" customWidth="1"/>
    <col min="5" max="7" width="8.42578125" style="57" bestFit="1" customWidth="1"/>
    <col min="8" max="8" width="7" style="57" bestFit="1" customWidth="1"/>
    <col min="9" max="9" width="6.85546875" style="57" bestFit="1" customWidth="1"/>
    <col min="10" max="10" width="9.140625" style="57"/>
    <col min="11" max="16384" width="9.140625" style="56"/>
  </cols>
  <sheetData>
    <row r="1" spans="1:9">
      <c r="A1" s="74" t="s">
        <v>310</v>
      </c>
    </row>
    <row r="2" spans="1:9">
      <c r="G2" s="56" t="s">
        <v>47</v>
      </c>
    </row>
    <row r="3" spans="1:9" ht="36" customHeight="1">
      <c r="A3" s="75" t="s">
        <v>292</v>
      </c>
      <c r="B3" s="62" t="s">
        <v>293</v>
      </c>
      <c r="C3" s="63" t="s">
        <v>294</v>
      </c>
      <c r="D3" s="63" t="s">
        <v>295</v>
      </c>
      <c r="E3" s="63" t="s">
        <v>296</v>
      </c>
      <c r="F3" s="63" t="s">
        <v>297</v>
      </c>
      <c r="G3" s="63" t="s">
        <v>298</v>
      </c>
      <c r="H3" s="63" t="s">
        <v>44</v>
      </c>
      <c r="I3" s="63" t="s">
        <v>299</v>
      </c>
    </row>
    <row r="4" spans="1:9">
      <c r="A4" s="76" t="s">
        <v>1</v>
      </c>
      <c r="B4" s="60" t="s">
        <v>300</v>
      </c>
      <c r="C4" s="61">
        <v>0</v>
      </c>
      <c r="D4" s="61">
        <v>0</v>
      </c>
      <c r="E4" s="61">
        <v>0</v>
      </c>
      <c r="F4" s="61">
        <v>0</v>
      </c>
      <c r="G4" s="61">
        <v>0</v>
      </c>
      <c r="H4" s="61">
        <v>0</v>
      </c>
      <c r="I4" s="61">
        <v>0</v>
      </c>
    </row>
    <row r="5" spans="1:9">
      <c r="A5" s="77"/>
      <c r="B5" s="55" t="s">
        <v>301</v>
      </c>
      <c r="C5" s="58">
        <v>0</v>
      </c>
      <c r="D5" s="58">
        <v>0</v>
      </c>
      <c r="E5" s="58">
        <v>0</v>
      </c>
      <c r="F5" s="58">
        <v>0</v>
      </c>
      <c r="G5" s="58">
        <v>0</v>
      </c>
      <c r="H5" s="58">
        <v>0</v>
      </c>
      <c r="I5" s="58">
        <v>0</v>
      </c>
    </row>
    <row r="6" spans="1:9">
      <c r="A6" s="77"/>
      <c r="B6" s="55" t="s">
        <v>302</v>
      </c>
      <c r="C6" s="58">
        <v>1</v>
      </c>
      <c r="D6" s="58">
        <v>1</v>
      </c>
      <c r="E6" s="58">
        <v>1</v>
      </c>
      <c r="F6" s="58">
        <v>4</v>
      </c>
      <c r="G6" s="58">
        <v>1</v>
      </c>
      <c r="H6" s="58">
        <v>4</v>
      </c>
      <c r="I6" s="58">
        <f>SUM(C6:H6)</f>
        <v>12</v>
      </c>
    </row>
    <row r="7" spans="1:9">
      <c r="A7" s="77"/>
      <c r="B7" s="55" t="s">
        <v>303</v>
      </c>
      <c r="C7" s="58">
        <v>0</v>
      </c>
      <c r="D7" s="58">
        <v>0</v>
      </c>
      <c r="E7" s="58">
        <v>0</v>
      </c>
      <c r="F7" s="58">
        <v>0</v>
      </c>
      <c r="G7" s="58">
        <v>0</v>
      </c>
      <c r="H7" s="58">
        <v>0</v>
      </c>
      <c r="I7" s="58">
        <v>0</v>
      </c>
    </row>
    <row r="8" spans="1:9">
      <c r="A8" s="77"/>
      <c r="B8" s="66" t="s">
        <v>45</v>
      </c>
      <c r="C8" s="67">
        <f>SUM(C4:C7)</f>
        <v>1</v>
      </c>
      <c r="D8" s="67">
        <f t="shared" ref="D8:H8" si="0">SUM(D4:D7)</f>
        <v>1</v>
      </c>
      <c r="E8" s="67">
        <f t="shared" si="0"/>
        <v>1</v>
      </c>
      <c r="F8" s="67">
        <f t="shared" si="0"/>
        <v>4</v>
      </c>
      <c r="G8" s="67">
        <f t="shared" si="0"/>
        <v>1</v>
      </c>
      <c r="H8" s="67">
        <f t="shared" si="0"/>
        <v>4</v>
      </c>
      <c r="I8" s="67">
        <f>SUM(C8:H8)</f>
        <v>12</v>
      </c>
    </row>
    <row r="9" spans="1:9">
      <c r="A9" s="76" t="s">
        <v>2</v>
      </c>
      <c r="B9" s="71" t="s">
        <v>300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</row>
    <row r="10" spans="1:9">
      <c r="A10" s="77"/>
      <c r="B10" s="55" t="s">
        <v>301</v>
      </c>
      <c r="C10" s="58">
        <v>0</v>
      </c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</row>
    <row r="11" spans="1:9">
      <c r="A11" s="77"/>
      <c r="B11" s="55" t="s">
        <v>302</v>
      </c>
      <c r="C11" s="58">
        <v>0</v>
      </c>
      <c r="D11" s="58">
        <v>0</v>
      </c>
      <c r="E11" s="58">
        <v>1</v>
      </c>
      <c r="F11" s="58">
        <v>0</v>
      </c>
      <c r="G11" s="58">
        <v>0</v>
      </c>
      <c r="H11" s="58">
        <v>2</v>
      </c>
      <c r="I11" s="58">
        <f t="shared" ref="I11:I19" si="1">SUM(C11:H11)</f>
        <v>3</v>
      </c>
    </row>
    <row r="12" spans="1:9">
      <c r="A12" s="77"/>
      <c r="B12" s="55" t="s">
        <v>303</v>
      </c>
      <c r="C12" s="58">
        <v>0</v>
      </c>
      <c r="D12" s="58">
        <v>1</v>
      </c>
      <c r="E12" s="58">
        <v>0</v>
      </c>
      <c r="F12" s="58">
        <v>0</v>
      </c>
      <c r="G12" s="58">
        <v>0</v>
      </c>
      <c r="H12" s="58">
        <v>0</v>
      </c>
      <c r="I12" s="58">
        <f t="shared" si="1"/>
        <v>1</v>
      </c>
    </row>
    <row r="13" spans="1:9">
      <c r="A13" s="78"/>
      <c r="B13" s="73" t="s">
        <v>45</v>
      </c>
      <c r="C13" s="59">
        <f>SUM(C9:C12)</f>
        <v>0</v>
      </c>
      <c r="D13" s="59">
        <f t="shared" ref="D13:H13" si="2">SUM(D9:D12)</f>
        <v>1</v>
      </c>
      <c r="E13" s="59">
        <f t="shared" si="2"/>
        <v>1</v>
      </c>
      <c r="F13" s="59">
        <f t="shared" si="2"/>
        <v>0</v>
      </c>
      <c r="G13" s="59">
        <f t="shared" si="2"/>
        <v>0</v>
      </c>
      <c r="H13" s="59">
        <f t="shared" si="2"/>
        <v>2</v>
      </c>
      <c r="I13" s="59">
        <f t="shared" si="1"/>
        <v>4</v>
      </c>
    </row>
    <row r="14" spans="1:9">
      <c r="A14" s="77" t="s">
        <v>3</v>
      </c>
      <c r="B14" s="60" t="s">
        <v>300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  <c r="H14" s="61">
        <v>4</v>
      </c>
      <c r="I14" s="61">
        <f t="shared" si="1"/>
        <v>4</v>
      </c>
    </row>
    <row r="15" spans="1:9">
      <c r="A15" s="77"/>
      <c r="B15" s="55" t="s">
        <v>301</v>
      </c>
      <c r="C15" s="58">
        <v>1</v>
      </c>
      <c r="D15" s="58">
        <v>0</v>
      </c>
      <c r="E15" s="58">
        <v>0</v>
      </c>
      <c r="F15" s="58">
        <v>0</v>
      </c>
      <c r="G15" s="58">
        <v>0</v>
      </c>
      <c r="H15" s="58">
        <v>0</v>
      </c>
      <c r="I15" s="58">
        <f t="shared" si="1"/>
        <v>1</v>
      </c>
    </row>
    <row r="16" spans="1:9">
      <c r="A16" s="77"/>
      <c r="B16" s="55" t="s">
        <v>302</v>
      </c>
      <c r="C16" s="58">
        <v>1</v>
      </c>
      <c r="D16" s="58">
        <v>1</v>
      </c>
      <c r="E16" s="58">
        <v>1</v>
      </c>
      <c r="F16" s="58">
        <v>0</v>
      </c>
      <c r="G16" s="58">
        <v>0</v>
      </c>
      <c r="H16" s="58">
        <v>3</v>
      </c>
      <c r="I16" s="58">
        <f t="shared" si="1"/>
        <v>6</v>
      </c>
    </row>
    <row r="17" spans="1:9">
      <c r="A17" s="77"/>
      <c r="B17" s="55" t="s">
        <v>303</v>
      </c>
      <c r="C17" s="58">
        <v>0</v>
      </c>
      <c r="D17" s="58">
        <v>0</v>
      </c>
      <c r="E17" s="58">
        <v>0</v>
      </c>
      <c r="F17" s="58">
        <v>1</v>
      </c>
      <c r="G17" s="58">
        <v>1</v>
      </c>
      <c r="H17" s="58">
        <v>1</v>
      </c>
      <c r="I17" s="58">
        <f t="shared" si="1"/>
        <v>3</v>
      </c>
    </row>
    <row r="18" spans="1:9">
      <c r="A18" s="77"/>
      <c r="B18" s="66" t="s">
        <v>45</v>
      </c>
      <c r="C18" s="67">
        <f t="shared" ref="C18:H18" si="3">SUM(C14:C17)</f>
        <v>2</v>
      </c>
      <c r="D18" s="67">
        <f t="shared" si="3"/>
        <v>1</v>
      </c>
      <c r="E18" s="67">
        <f t="shared" si="3"/>
        <v>1</v>
      </c>
      <c r="F18" s="67">
        <f t="shared" si="3"/>
        <v>1</v>
      </c>
      <c r="G18" s="67">
        <f t="shared" si="3"/>
        <v>1</v>
      </c>
      <c r="H18" s="67">
        <f t="shared" si="3"/>
        <v>8</v>
      </c>
      <c r="I18" s="67">
        <f t="shared" si="1"/>
        <v>14</v>
      </c>
    </row>
    <row r="19" spans="1:9">
      <c r="A19" s="76" t="s">
        <v>4</v>
      </c>
      <c r="B19" s="71" t="s">
        <v>300</v>
      </c>
      <c r="C19" s="72">
        <v>1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f t="shared" si="1"/>
        <v>1</v>
      </c>
    </row>
    <row r="20" spans="1:9">
      <c r="A20" s="77"/>
      <c r="B20" s="55" t="s">
        <v>301</v>
      </c>
      <c r="C20" s="58">
        <v>0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</row>
    <row r="21" spans="1:9">
      <c r="A21" s="77"/>
      <c r="B21" s="55" t="s">
        <v>302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</row>
    <row r="22" spans="1:9">
      <c r="A22" s="77"/>
      <c r="B22" s="55" t="s">
        <v>303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</row>
    <row r="23" spans="1:9">
      <c r="A23" s="78"/>
      <c r="B23" s="73" t="s">
        <v>45</v>
      </c>
      <c r="C23" s="59">
        <f t="shared" ref="C23:H23" si="4">SUM(C19:C22)</f>
        <v>1</v>
      </c>
      <c r="D23" s="59">
        <f t="shared" si="4"/>
        <v>0</v>
      </c>
      <c r="E23" s="59">
        <f t="shared" si="4"/>
        <v>0</v>
      </c>
      <c r="F23" s="59">
        <f t="shared" si="4"/>
        <v>0</v>
      </c>
      <c r="G23" s="59">
        <f t="shared" si="4"/>
        <v>0</v>
      </c>
      <c r="H23" s="59">
        <f t="shared" si="4"/>
        <v>0</v>
      </c>
      <c r="I23" s="59">
        <f t="shared" ref="I23:I39" si="5">SUM(C23:H23)</f>
        <v>1</v>
      </c>
    </row>
    <row r="24" spans="1:9">
      <c r="A24" s="77" t="s">
        <v>305</v>
      </c>
      <c r="B24" s="60" t="s">
        <v>300</v>
      </c>
      <c r="C24" s="61">
        <v>13</v>
      </c>
      <c r="D24" s="61">
        <v>9</v>
      </c>
      <c r="E24" s="61">
        <v>1</v>
      </c>
      <c r="F24" s="61">
        <v>1</v>
      </c>
      <c r="G24" s="61">
        <v>0</v>
      </c>
      <c r="H24" s="61">
        <v>73</v>
      </c>
      <c r="I24" s="61">
        <f t="shared" si="5"/>
        <v>97</v>
      </c>
    </row>
    <row r="25" spans="1:9">
      <c r="A25" s="77"/>
      <c r="B25" s="55" t="s">
        <v>301</v>
      </c>
      <c r="C25" s="58">
        <v>2</v>
      </c>
      <c r="D25" s="58">
        <v>1</v>
      </c>
      <c r="E25" s="58">
        <v>4</v>
      </c>
      <c r="F25" s="58">
        <v>0</v>
      </c>
      <c r="G25" s="58">
        <v>0</v>
      </c>
      <c r="H25" s="58">
        <v>8</v>
      </c>
      <c r="I25" s="58">
        <f t="shared" si="5"/>
        <v>15</v>
      </c>
    </row>
    <row r="26" spans="1:9">
      <c r="A26" s="77"/>
      <c r="B26" s="55" t="s">
        <v>302</v>
      </c>
      <c r="C26" s="58">
        <v>12</v>
      </c>
      <c r="D26" s="58">
        <v>23</v>
      </c>
      <c r="E26" s="58">
        <v>18</v>
      </c>
      <c r="F26" s="58">
        <v>13</v>
      </c>
      <c r="G26" s="58">
        <v>0</v>
      </c>
      <c r="H26" s="58">
        <v>99</v>
      </c>
      <c r="I26" s="58">
        <f t="shared" si="5"/>
        <v>165</v>
      </c>
    </row>
    <row r="27" spans="1:9">
      <c r="A27" s="77"/>
      <c r="B27" s="55" t="s">
        <v>303</v>
      </c>
      <c r="C27" s="58">
        <v>0</v>
      </c>
      <c r="D27" s="58">
        <v>1</v>
      </c>
      <c r="E27" s="58">
        <v>1</v>
      </c>
      <c r="F27" s="58">
        <v>0</v>
      </c>
      <c r="G27" s="58">
        <v>0</v>
      </c>
      <c r="H27" s="58">
        <v>0</v>
      </c>
      <c r="I27" s="58">
        <f t="shared" si="5"/>
        <v>2</v>
      </c>
    </row>
    <row r="28" spans="1:9">
      <c r="A28" s="77"/>
      <c r="B28" s="66" t="s">
        <v>45</v>
      </c>
      <c r="C28" s="67">
        <f t="shared" ref="C28:H28" si="6">SUM(C24:C27)</f>
        <v>27</v>
      </c>
      <c r="D28" s="67">
        <f t="shared" si="6"/>
        <v>34</v>
      </c>
      <c r="E28" s="67">
        <f t="shared" si="6"/>
        <v>24</v>
      </c>
      <c r="F28" s="67">
        <f t="shared" si="6"/>
        <v>14</v>
      </c>
      <c r="G28" s="67">
        <f t="shared" si="6"/>
        <v>0</v>
      </c>
      <c r="H28" s="67">
        <f t="shared" si="6"/>
        <v>180</v>
      </c>
      <c r="I28" s="67">
        <f t="shared" si="5"/>
        <v>279</v>
      </c>
    </row>
    <row r="29" spans="1:9">
      <c r="A29" s="76" t="s">
        <v>5</v>
      </c>
      <c r="B29" s="71" t="s">
        <v>300</v>
      </c>
      <c r="C29" s="72">
        <v>0</v>
      </c>
      <c r="D29" s="72">
        <v>0</v>
      </c>
      <c r="E29" s="72">
        <v>0</v>
      </c>
      <c r="F29" s="72">
        <v>1</v>
      </c>
      <c r="G29" s="72">
        <v>0</v>
      </c>
      <c r="H29" s="72">
        <v>0</v>
      </c>
      <c r="I29" s="72">
        <f t="shared" si="5"/>
        <v>1</v>
      </c>
    </row>
    <row r="30" spans="1:9">
      <c r="A30" s="77"/>
      <c r="B30" s="55" t="s">
        <v>301</v>
      </c>
      <c r="C30" s="58">
        <v>0</v>
      </c>
      <c r="D30" s="58">
        <v>0</v>
      </c>
      <c r="E30" s="58">
        <v>0</v>
      </c>
      <c r="F30" s="58">
        <v>0</v>
      </c>
      <c r="G30" s="58">
        <v>0</v>
      </c>
      <c r="H30" s="58">
        <v>1</v>
      </c>
      <c r="I30" s="58">
        <f t="shared" si="5"/>
        <v>1</v>
      </c>
    </row>
    <row r="31" spans="1:9">
      <c r="A31" s="77"/>
      <c r="B31" s="55" t="s">
        <v>302</v>
      </c>
      <c r="C31" s="58">
        <v>1</v>
      </c>
      <c r="D31" s="58">
        <v>0</v>
      </c>
      <c r="E31" s="58">
        <v>0</v>
      </c>
      <c r="F31" s="58">
        <v>0</v>
      </c>
      <c r="G31" s="58">
        <v>0</v>
      </c>
      <c r="H31" s="58">
        <v>0</v>
      </c>
      <c r="I31" s="58">
        <f t="shared" si="5"/>
        <v>1</v>
      </c>
    </row>
    <row r="32" spans="1:9">
      <c r="A32" s="77"/>
      <c r="B32" s="55" t="s">
        <v>303</v>
      </c>
      <c r="C32" s="58">
        <v>0</v>
      </c>
      <c r="D32" s="58">
        <v>1</v>
      </c>
      <c r="E32" s="58">
        <v>0</v>
      </c>
      <c r="F32" s="58">
        <v>0</v>
      </c>
      <c r="G32" s="58">
        <v>0</v>
      </c>
      <c r="H32" s="58">
        <v>0</v>
      </c>
      <c r="I32" s="58">
        <f t="shared" si="5"/>
        <v>1</v>
      </c>
    </row>
    <row r="33" spans="1:9">
      <c r="A33" s="78"/>
      <c r="B33" s="73" t="s">
        <v>45</v>
      </c>
      <c r="C33" s="59">
        <f t="shared" ref="C33:H33" si="7">SUM(C29:C32)</f>
        <v>1</v>
      </c>
      <c r="D33" s="59">
        <f t="shared" si="7"/>
        <v>1</v>
      </c>
      <c r="E33" s="59">
        <f t="shared" si="7"/>
        <v>0</v>
      </c>
      <c r="F33" s="59">
        <f t="shared" si="7"/>
        <v>1</v>
      </c>
      <c r="G33" s="59">
        <f t="shared" si="7"/>
        <v>0</v>
      </c>
      <c r="H33" s="59">
        <f t="shared" si="7"/>
        <v>1</v>
      </c>
      <c r="I33" s="59">
        <f t="shared" si="5"/>
        <v>4</v>
      </c>
    </row>
    <row r="34" spans="1:9">
      <c r="A34" s="77" t="s">
        <v>6</v>
      </c>
      <c r="B34" s="60" t="s">
        <v>300</v>
      </c>
      <c r="C34" s="61">
        <v>1</v>
      </c>
      <c r="D34" s="61">
        <v>0</v>
      </c>
      <c r="E34" s="61">
        <v>0</v>
      </c>
      <c r="F34" s="61">
        <v>0</v>
      </c>
      <c r="G34" s="61">
        <v>0</v>
      </c>
      <c r="H34" s="61">
        <v>3</v>
      </c>
      <c r="I34" s="61">
        <f t="shared" si="5"/>
        <v>4</v>
      </c>
    </row>
    <row r="35" spans="1:9">
      <c r="A35" s="77"/>
      <c r="B35" s="55" t="s">
        <v>301</v>
      </c>
      <c r="C35" s="58">
        <v>0</v>
      </c>
      <c r="D35" s="58">
        <v>0</v>
      </c>
      <c r="E35" s="58">
        <v>0</v>
      </c>
      <c r="F35" s="58">
        <v>1</v>
      </c>
      <c r="G35" s="58">
        <v>0</v>
      </c>
      <c r="H35" s="58">
        <v>0</v>
      </c>
      <c r="I35" s="58">
        <f t="shared" si="5"/>
        <v>1</v>
      </c>
    </row>
    <row r="36" spans="1:9">
      <c r="A36" s="77"/>
      <c r="B36" s="55" t="s">
        <v>302</v>
      </c>
      <c r="C36" s="58">
        <v>0</v>
      </c>
      <c r="D36" s="58">
        <v>1</v>
      </c>
      <c r="E36" s="58">
        <v>0</v>
      </c>
      <c r="F36" s="58">
        <v>0</v>
      </c>
      <c r="G36" s="58">
        <v>0</v>
      </c>
      <c r="H36" s="58">
        <v>5</v>
      </c>
      <c r="I36" s="58">
        <f t="shared" si="5"/>
        <v>6</v>
      </c>
    </row>
    <row r="37" spans="1:9">
      <c r="A37" s="77"/>
      <c r="B37" s="55" t="s">
        <v>303</v>
      </c>
      <c r="C37" s="58">
        <v>0</v>
      </c>
      <c r="D37" s="58">
        <v>0</v>
      </c>
      <c r="E37" s="58">
        <v>0</v>
      </c>
      <c r="F37" s="58">
        <v>0</v>
      </c>
      <c r="G37" s="58">
        <v>0</v>
      </c>
      <c r="H37" s="58">
        <v>1</v>
      </c>
      <c r="I37" s="58">
        <f t="shared" si="5"/>
        <v>1</v>
      </c>
    </row>
    <row r="38" spans="1:9">
      <c r="A38" s="77"/>
      <c r="B38" s="66" t="s">
        <v>45</v>
      </c>
      <c r="C38" s="67">
        <f t="shared" ref="C38:H38" si="8">SUM(C34:C37)</f>
        <v>1</v>
      </c>
      <c r="D38" s="67">
        <f t="shared" si="8"/>
        <v>1</v>
      </c>
      <c r="E38" s="67">
        <f t="shared" si="8"/>
        <v>0</v>
      </c>
      <c r="F38" s="67">
        <f t="shared" si="8"/>
        <v>1</v>
      </c>
      <c r="G38" s="67">
        <f t="shared" si="8"/>
        <v>0</v>
      </c>
      <c r="H38" s="67">
        <f t="shared" si="8"/>
        <v>9</v>
      </c>
      <c r="I38" s="67">
        <f t="shared" si="5"/>
        <v>12</v>
      </c>
    </row>
    <row r="39" spans="1:9">
      <c r="A39" s="76" t="s">
        <v>7</v>
      </c>
      <c r="B39" s="71" t="s">
        <v>300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3</v>
      </c>
      <c r="I39" s="72">
        <f t="shared" si="5"/>
        <v>3</v>
      </c>
    </row>
    <row r="40" spans="1:9">
      <c r="A40" s="77"/>
      <c r="B40" s="55" t="s">
        <v>301</v>
      </c>
      <c r="C40" s="58">
        <v>0</v>
      </c>
      <c r="D40" s="58">
        <v>0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</row>
    <row r="41" spans="1:9">
      <c r="A41" s="77"/>
      <c r="B41" s="55" t="s">
        <v>302</v>
      </c>
      <c r="C41" s="58">
        <v>0</v>
      </c>
      <c r="D41" s="58">
        <v>0</v>
      </c>
      <c r="E41" s="58">
        <v>0</v>
      </c>
      <c r="F41" s="58">
        <v>0</v>
      </c>
      <c r="G41" s="58">
        <v>0</v>
      </c>
      <c r="H41" s="58">
        <v>3</v>
      </c>
      <c r="I41" s="58">
        <f t="shared" ref="I41:I46" si="9">SUM(C41:H41)</f>
        <v>3</v>
      </c>
    </row>
    <row r="42" spans="1:9">
      <c r="A42" s="77"/>
      <c r="B42" s="55" t="s">
        <v>303</v>
      </c>
      <c r="C42" s="58">
        <v>0</v>
      </c>
      <c r="D42" s="58">
        <v>0</v>
      </c>
      <c r="E42" s="58">
        <v>0</v>
      </c>
      <c r="F42" s="58">
        <v>0</v>
      </c>
      <c r="G42" s="58">
        <v>0</v>
      </c>
      <c r="H42" s="58">
        <v>2</v>
      </c>
      <c r="I42" s="58">
        <f t="shared" si="9"/>
        <v>2</v>
      </c>
    </row>
    <row r="43" spans="1:9">
      <c r="A43" s="78"/>
      <c r="B43" s="73" t="s">
        <v>45</v>
      </c>
      <c r="C43" s="59">
        <f t="shared" ref="C43:H43" si="10">SUM(C39:C42)</f>
        <v>0</v>
      </c>
      <c r="D43" s="59">
        <f t="shared" si="10"/>
        <v>0</v>
      </c>
      <c r="E43" s="59">
        <f t="shared" si="10"/>
        <v>0</v>
      </c>
      <c r="F43" s="59">
        <f t="shared" si="10"/>
        <v>0</v>
      </c>
      <c r="G43" s="59">
        <f t="shared" si="10"/>
        <v>0</v>
      </c>
      <c r="H43" s="59">
        <f t="shared" si="10"/>
        <v>8</v>
      </c>
      <c r="I43" s="59">
        <f t="shared" si="9"/>
        <v>8</v>
      </c>
    </row>
    <row r="44" spans="1:9">
      <c r="A44" s="77" t="s">
        <v>8</v>
      </c>
      <c r="B44" s="60" t="s">
        <v>300</v>
      </c>
      <c r="C44" s="61">
        <v>0</v>
      </c>
      <c r="D44" s="61">
        <v>0</v>
      </c>
      <c r="E44" s="61">
        <v>1</v>
      </c>
      <c r="F44" s="61">
        <v>0</v>
      </c>
      <c r="G44" s="61">
        <v>0</v>
      </c>
      <c r="H44" s="61">
        <v>0</v>
      </c>
      <c r="I44" s="61">
        <f t="shared" si="9"/>
        <v>1</v>
      </c>
    </row>
    <row r="45" spans="1:9">
      <c r="A45" s="77"/>
      <c r="B45" s="55" t="s">
        <v>301</v>
      </c>
      <c r="C45" s="58">
        <v>0</v>
      </c>
      <c r="D45" s="58">
        <v>0</v>
      </c>
      <c r="E45" s="58">
        <v>1</v>
      </c>
      <c r="F45" s="58">
        <v>0</v>
      </c>
      <c r="G45" s="58">
        <v>0</v>
      </c>
      <c r="H45" s="58">
        <v>1</v>
      </c>
      <c r="I45" s="58">
        <f t="shared" si="9"/>
        <v>2</v>
      </c>
    </row>
    <row r="46" spans="1:9">
      <c r="A46" s="77"/>
      <c r="B46" s="55" t="s">
        <v>302</v>
      </c>
      <c r="C46" s="58">
        <v>1</v>
      </c>
      <c r="D46" s="58">
        <v>0</v>
      </c>
      <c r="E46" s="58">
        <v>1</v>
      </c>
      <c r="F46" s="58">
        <v>0</v>
      </c>
      <c r="G46" s="58">
        <v>0</v>
      </c>
      <c r="H46" s="58">
        <v>2</v>
      </c>
      <c r="I46" s="58">
        <f t="shared" si="9"/>
        <v>4</v>
      </c>
    </row>
    <row r="47" spans="1:9">
      <c r="A47" s="77"/>
      <c r="B47" s="55" t="s">
        <v>303</v>
      </c>
      <c r="C47" s="58">
        <v>0</v>
      </c>
      <c r="D47" s="58">
        <v>0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</row>
    <row r="48" spans="1:9">
      <c r="A48" s="77"/>
      <c r="B48" s="66" t="s">
        <v>45</v>
      </c>
      <c r="C48" s="67">
        <f t="shared" ref="C48:H48" si="11">SUM(C44:C47)</f>
        <v>1</v>
      </c>
      <c r="D48" s="67">
        <f t="shared" si="11"/>
        <v>0</v>
      </c>
      <c r="E48" s="67">
        <f t="shared" si="11"/>
        <v>3</v>
      </c>
      <c r="F48" s="67">
        <f t="shared" si="11"/>
        <v>0</v>
      </c>
      <c r="G48" s="67">
        <f t="shared" si="11"/>
        <v>0</v>
      </c>
      <c r="H48" s="67">
        <f t="shared" si="11"/>
        <v>3</v>
      </c>
      <c r="I48" s="67">
        <f>SUM(C48:H48)</f>
        <v>7</v>
      </c>
    </row>
    <row r="49" spans="1:9">
      <c r="A49" s="76" t="s">
        <v>9</v>
      </c>
      <c r="B49" s="71" t="s">
        <v>300</v>
      </c>
      <c r="C49" s="72">
        <v>0</v>
      </c>
      <c r="D49" s="72">
        <v>0</v>
      </c>
      <c r="E49" s="72">
        <v>1</v>
      </c>
      <c r="F49" s="72">
        <v>0</v>
      </c>
      <c r="G49" s="72">
        <v>0</v>
      </c>
      <c r="H49" s="72">
        <v>0</v>
      </c>
      <c r="I49" s="72">
        <f>SUM(C49:H49)</f>
        <v>1</v>
      </c>
    </row>
    <row r="50" spans="1:9">
      <c r="A50" s="77"/>
      <c r="B50" s="55" t="s">
        <v>301</v>
      </c>
      <c r="C50" s="58">
        <v>0</v>
      </c>
      <c r="D50" s="58">
        <v>0</v>
      </c>
      <c r="E50" s="58">
        <v>1</v>
      </c>
      <c r="F50" s="58">
        <v>0</v>
      </c>
      <c r="G50" s="58">
        <v>0</v>
      </c>
      <c r="H50" s="58">
        <v>0</v>
      </c>
      <c r="I50" s="58">
        <f>SUM(C50:H50)</f>
        <v>1</v>
      </c>
    </row>
    <row r="51" spans="1:9">
      <c r="A51" s="77"/>
      <c r="B51" s="55" t="s">
        <v>302</v>
      </c>
      <c r="C51" s="58">
        <v>0</v>
      </c>
      <c r="D51" s="58">
        <v>0</v>
      </c>
      <c r="E51" s="58">
        <v>1</v>
      </c>
      <c r="F51" s="58">
        <v>0</v>
      </c>
      <c r="G51" s="58">
        <v>0</v>
      </c>
      <c r="H51" s="58">
        <v>3</v>
      </c>
      <c r="I51" s="58">
        <f>SUM(C51:H51)</f>
        <v>4</v>
      </c>
    </row>
    <row r="52" spans="1:9">
      <c r="A52" s="77"/>
      <c r="B52" s="55" t="s">
        <v>303</v>
      </c>
      <c r="C52" s="58">
        <v>0</v>
      </c>
      <c r="D52" s="58">
        <v>0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</row>
    <row r="53" spans="1:9">
      <c r="A53" s="78"/>
      <c r="B53" s="73" t="s">
        <v>45</v>
      </c>
      <c r="C53" s="59">
        <f t="shared" ref="C53:H53" si="12">SUM(C49:C52)</f>
        <v>0</v>
      </c>
      <c r="D53" s="59">
        <f t="shared" si="12"/>
        <v>0</v>
      </c>
      <c r="E53" s="59">
        <f t="shared" si="12"/>
        <v>3</v>
      </c>
      <c r="F53" s="59">
        <f t="shared" si="12"/>
        <v>0</v>
      </c>
      <c r="G53" s="59">
        <f t="shared" si="12"/>
        <v>0</v>
      </c>
      <c r="H53" s="59">
        <f t="shared" si="12"/>
        <v>3</v>
      </c>
      <c r="I53" s="59">
        <f>SUM(C53:H53)</f>
        <v>6</v>
      </c>
    </row>
    <row r="54" spans="1:9">
      <c r="A54" s="77" t="s">
        <v>10</v>
      </c>
      <c r="B54" s="60" t="s">
        <v>300</v>
      </c>
      <c r="C54" s="61">
        <v>2</v>
      </c>
      <c r="D54" s="61">
        <v>0</v>
      </c>
      <c r="E54" s="61">
        <v>5</v>
      </c>
      <c r="F54" s="61">
        <v>0</v>
      </c>
      <c r="G54" s="61">
        <v>0</v>
      </c>
      <c r="H54" s="61">
        <v>3</v>
      </c>
      <c r="I54" s="61">
        <f>SUM(C54:H54)</f>
        <v>10</v>
      </c>
    </row>
    <row r="55" spans="1:9">
      <c r="A55" s="77"/>
      <c r="B55" s="55" t="s">
        <v>301</v>
      </c>
      <c r="C55" s="58">
        <v>0</v>
      </c>
      <c r="D55" s="58">
        <v>0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</row>
    <row r="56" spans="1:9">
      <c r="A56" s="77"/>
      <c r="B56" s="55" t="s">
        <v>302</v>
      </c>
      <c r="C56" s="58">
        <v>1</v>
      </c>
      <c r="D56" s="58">
        <v>2</v>
      </c>
      <c r="E56" s="58">
        <v>5</v>
      </c>
      <c r="F56" s="58">
        <v>0</v>
      </c>
      <c r="G56" s="58">
        <v>0</v>
      </c>
      <c r="H56" s="58">
        <v>2</v>
      </c>
      <c r="I56" s="58">
        <f>SUM(C56:H56)</f>
        <v>10</v>
      </c>
    </row>
    <row r="57" spans="1:9">
      <c r="A57" s="77"/>
      <c r="B57" s="55" t="s">
        <v>303</v>
      </c>
      <c r="C57" s="58">
        <v>0</v>
      </c>
      <c r="D57" s="58">
        <v>0</v>
      </c>
      <c r="E57" s="58">
        <v>0</v>
      </c>
      <c r="F57" s="58">
        <v>1</v>
      </c>
      <c r="G57" s="58">
        <v>0</v>
      </c>
      <c r="H57" s="58">
        <v>0</v>
      </c>
      <c r="I57" s="58">
        <f>SUM(C57:H57)</f>
        <v>1</v>
      </c>
    </row>
    <row r="58" spans="1:9">
      <c r="A58" s="77"/>
      <c r="B58" s="66" t="s">
        <v>45</v>
      </c>
      <c r="C58" s="67">
        <f t="shared" ref="C58:H58" si="13">SUM(C54:C57)</f>
        <v>3</v>
      </c>
      <c r="D58" s="67">
        <f t="shared" si="13"/>
        <v>2</v>
      </c>
      <c r="E58" s="67">
        <f t="shared" si="13"/>
        <v>10</v>
      </c>
      <c r="F58" s="67">
        <f t="shared" si="13"/>
        <v>1</v>
      </c>
      <c r="G58" s="67">
        <f t="shared" si="13"/>
        <v>0</v>
      </c>
      <c r="H58" s="67">
        <f t="shared" si="13"/>
        <v>5</v>
      </c>
      <c r="I58" s="67">
        <f>SUM(C58:H58)</f>
        <v>21</v>
      </c>
    </row>
    <row r="59" spans="1:9">
      <c r="A59" s="76" t="s">
        <v>11</v>
      </c>
      <c r="B59" s="71" t="s">
        <v>300</v>
      </c>
      <c r="C59" s="72">
        <v>0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</row>
    <row r="60" spans="1:9">
      <c r="A60" s="77"/>
      <c r="B60" s="55" t="s">
        <v>301</v>
      </c>
      <c r="C60" s="58">
        <v>0</v>
      </c>
      <c r="D60" s="58">
        <v>0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</row>
    <row r="61" spans="1:9">
      <c r="A61" s="77"/>
      <c r="B61" s="55" t="s">
        <v>302</v>
      </c>
      <c r="C61" s="58">
        <v>0</v>
      </c>
      <c r="D61" s="58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</row>
    <row r="62" spans="1:9">
      <c r="A62" s="77"/>
      <c r="B62" s="55" t="s">
        <v>303</v>
      </c>
      <c r="C62" s="58">
        <v>0</v>
      </c>
      <c r="D62" s="58">
        <v>0</v>
      </c>
      <c r="E62" s="58">
        <v>0</v>
      </c>
      <c r="F62" s="58">
        <v>0</v>
      </c>
      <c r="G62" s="58">
        <v>0</v>
      </c>
      <c r="H62" s="58">
        <v>0</v>
      </c>
      <c r="I62" s="58">
        <v>0</v>
      </c>
    </row>
    <row r="63" spans="1:9">
      <c r="A63" s="78"/>
      <c r="B63" s="73" t="s">
        <v>45</v>
      </c>
      <c r="C63" s="59">
        <f t="shared" ref="C63:H63" si="14">SUM(C59:C62)</f>
        <v>0</v>
      </c>
      <c r="D63" s="59">
        <f t="shared" si="14"/>
        <v>0</v>
      </c>
      <c r="E63" s="59">
        <f t="shared" si="14"/>
        <v>0</v>
      </c>
      <c r="F63" s="59">
        <f t="shared" si="14"/>
        <v>0</v>
      </c>
      <c r="G63" s="59">
        <f t="shared" si="14"/>
        <v>0</v>
      </c>
      <c r="H63" s="59">
        <f t="shared" si="14"/>
        <v>0</v>
      </c>
      <c r="I63" s="59">
        <f t="shared" ref="I63:I79" si="15">SUM(C63:H63)</f>
        <v>0</v>
      </c>
    </row>
    <row r="64" spans="1:9">
      <c r="A64" s="77" t="s">
        <v>289</v>
      </c>
      <c r="B64" s="60" t="s">
        <v>300</v>
      </c>
      <c r="C64" s="61">
        <v>1</v>
      </c>
      <c r="D64" s="61">
        <v>0</v>
      </c>
      <c r="E64" s="61">
        <v>0</v>
      </c>
      <c r="F64" s="61">
        <v>0</v>
      </c>
      <c r="G64" s="61">
        <v>0</v>
      </c>
      <c r="H64" s="61">
        <v>0</v>
      </c>
      <c r="I64" s="61">
        <f t="shared" si="15"/>
        <v>1</v>
      </c>
    </row>
    <row r="65" spans="1:9">
      <c r="A65" s="77"/>
      <c r="B65" s="55" t="s">
        <v>301</v>
      </c>
      <c r="C65" s="58">
        <v>0</v>
      </c>
      <c r="D65" s="58">
        <v>0</v>
      </c>
      <c r="E65" s="58">
        <v>0</v>
      </c>
      <c r="F65" s="58">
        <v>0</v>
      </c>
      <c r="G65" s="58">
        <v>0</v>
      </c>
      <c r="H65" s="58">
        <v>1</v>
      </c>
      <c r="I65" s="58">
        <f t="shared" si="15"/>
        <v>1</v>
      </c>
    </row>
    <row r="66" spans="1:9">
      <c r="A66" s="77"/>
      <c r="B66" s="55" t="s">
        <v>302</v>
      </c>
      <c r="C66" s="58">
        <v>0</v>
      </c>
      <c r="D66" s="58">
        <v>0</v>
      </c>
      <c r="E66" s="58">
        <v>1</v>
      </c>
      <c r="F66" s="58">
        <v>1</v>
      </c>
      <c r="G66" s="58">
        <v>0</v>
      </c>
      <c r="H66" s="58">
        <v>1</v>
      </c>
      <c r="I66" s="58">
        <f t="shared" si="15"/>
        <v>3</v>
      </c>
    </row>
    <row r="67" spans="1:9">
      <c r="A67" s="77"/>
      <c r="B67" s="55" t="s">
        <v>303</v>
      </c>
      <c r="C67" s="58">
        <v>0</v>
      </c>
      <c r="D67" s="58">
        <v>0</v>
      </c>
      <c r="E67" s="58">
        <v>0</v>
      </c>
      <c r="F67" s="58">
        <v>0</v>
      </c>
      <c r="G67" s="58">
        <v>0</v>
      </c>
      <c r="H67" s="58">
        <v>1</v>
      </c>
      <c r="I67" s="58">
        <f t="shared" si="15"/>
        <v>1</v>
      </c>
    </row>
    <row r="68" spans="1:9">
      <c r="A68" s="77"/>
      <c r="B68" s="66" t="s">
        <v>45</v>
      </c>
      <c r="C68" s="67">
        <f t="shared" ref="C68:H68" si="16">SUM(C64:C67)</f>
        <v>1</v>
      </c>
      <c r="D68" s="67">
        <f t="shared" si="16"/>
        <v>0</v>
      </c>
      <c r="E68" s="67">
        <f t="shared" si="16"/>
        <v>1</v>
      </c>
      <c r="F68" s="67">
        <f t="shared" si="16"/>
        <v>1</v>
      </c>
      <c r="G68" s="67">
        <f t="shared" si="16"/>
        <v>0</v>
      </c>
      <c r="H68" s="67">
        <f t="shared" si="16"/>
        <v>3</v>
      </c>
      <c r="I68" s="67">
        <f t="shared" si="15"/>
        <v>6</v>
      </c>
    </row>
    <row r="69" spans="1:9">
      <c r="A69" s="76" t="s">
        <v>290</v>
      </c>
      <c r="B69" s="71" t="s">
        <v>300</v>
      </c>
      <c r="C69" s="72">
        <v>0</v>
      </c>
      <c r="D69" s="72">
        <v>0</v>
      </c>
      <c r="E69" s="72">
        <v>0</v>
      </c>
      <c r="F69" s="72">
        <v>0</v>
      </c>
      <c r="G69" s="72">
        <v>0</v>
      </c>
      <c r="H69" s="72">
        <v>1</v>
      </c>
      <c r="I69" s="72">
        <f t="shared" si="15"/>
        <v>1</v>
      </c>
    </row>
    <row r="70" spans="1:9">
      <c r="A70" s="77"/>
      <c r="B70" s="55" t="s">
        <v>301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58">
        <v>1</v>
      </c>
      <c r="I70" s="58">
        <f t="shared" si="15"/>
        <v>1</v>
      </c>
    </row>
    <row r="71" spans="1:9">
      <c r="A71" s="77"/>
      <c r="B71" s="55" t="s">
        <v>302</v>
      </c>
      <c r="C71" s="58">
        <v>0</v>
      </c>
      <c r="D71" s="58">
        <v>0</v>
      </c>
      <c r="E71" s="58">
        <v>0</v>
      </c>
      <c r="F71" s="58">
        <v>1</v>
      </c>
      <c r="G71" s="58">
        <v>0</v>
      </c>
      <c r="H71" s="58">
        <v>1</v>
      </c>
      <c r="I71" s="58">
        <f t="shared" si="15"/>
        <v>2</v>
      </c>
    </row>
    <row r="72" spans="1:9">
      <c r="A72" s="77"/>
      <c r="B72" s="55" t="s">
        <v>303</v>
      </c>
      <c r="C72" s="58">
        <v>0</v>
      </c>
      <c r="D72" s="58">
        <v>1</v>
      </c>
      <c r="E72" s="58">
        <v>0</v>
      </c>
      <c r="F72" s="58">
        <v>0</v>
      </c>
      <c r="G72" s="58">
        <v>0</v>
      </c>
      <c r="H72" s="58">
        <v>0</v>
      </c>
      <c r="I72" s="58">
        <f t="shared" si="15"/>
        <v>1</v>
      </c>
    </row>
    <row r="73" spans="1:9">
      <c r="A73" s="78"/>
      <c r="B73" s="73" t="s">
        <v>45</v>
      </c>
      <c r="C73" s="59">
        <f t="shared" ref="C73:H73" si="17">SUM(C69:C72)</f>
        <v>0</v>
      </c>
      <c r="D73" s="59">
        <f t="shared" si="17"/>
        <v>1</v>
      </c>
      <c r="E73" s="59">
        <f t="shared" si="17"/>
        <v>0</v>
      </c>
      <c r="F73" s="59">
        <f t="shared" si="17"/>
        <v>1</v>
      </c>
      <c r="G73" s="59">
        <f t="shared" si="17"/>
        <v>0</v>
      </c>
      <c r="H73" s="59">
        <f t="shared" si="17"/>
        <v>3</v>
      </c>
      <c r="I73" s="59">
        <f t="shared" si="15"/>
        <v>5</v>
      </c>
    </row>
    <row r="74" spans="1:9">
      <c r="A74" s="77" t="s">
        <v>14</v>
      </c>
      <c r="B74" s="60" t="s">
        <v>300</v>
      </c>
      <c r="C74" s="61">
        <v>0</v>
      </c>
      <c r="D74" s="61">
        <v>0</v>
      </c>
      <c r="E74" s="61">
        <v>1</v>
      </c>
      <c r="F74" s="61">
        <v>0</v>
      </c>
      <c r="G74" s="61">
        <v>0</v>
      </c>
      <c r="H74" s="61">
        <v>0</v>
      </c>
      <c r="I74" s="61">
        <f t="shared" si="15"/>
        <v>1</v>
      </c>
    </row>
    <row r="75" spans="1:9">
      <c r="A75" s="77"/>
      <c r="B75" s="55" t="s">
        <v>301</v>
      </c>
      <c r="C75" s="58">
        <v>0</v>
      </c>
      <c r="D75" s="58">
        <v>1</v>
      </c>
      <c r="E75" s="58">
        <v>0</v>
      </c>
      <c r="F75" s="58">
        <v>0</v>
      </c>
      <c r="G75" s="58">
        <v>0</v>
      </c>
      <c r="H75" s="58">
        <v>0</v>
      </c>
      <c r="I75" s="58">
        <f t="shared" si="15"/>
        <v>1</v>
      </c>
    </row>
    <row r="76" spans="1:9">
      <c r="A76" s="77"/>
      <c r="B76" s="55" t="s">
        <v>302</v>
      </c>
      <c r="C76" s="58">
        <v>0</v>
      </c>
      <c r="D76" s="58">
        <v>0</v>
      </c>
      <c r="E76" s="58">
        <v>0</v>
      </c>
      <c r="F76" s="58">
        <v>1</v>
      </c>
      <c r="G76" s="58">
        <v>0</v>
      </c>
      <c r="H76" s="58">
        <v>1</v>
      </c>
      <c r="I76" s="58">
        <f t="shared" si="15"/>
        <v>2</v>
      </c>
    </row>
    <row r="77" spans="1:9">
      <c r="A77" s="77"/>
      <c r="B77" s="55" t="s">
        <v>303</v>
      </c>
      <c r="C77" s="58">
        <v>0</v>
      </c>
      <c r="D77" s="58">
        <v>0</v>
      </c>
      <c r="E77" s="58">
        <v>0</v>
      </c>
      <c r="F77" s="58">
        <v>1</v>
      </c>
      <c r="G77" s="58">
        <v>0</v>
      </c>
      <c r="H77" s="58">
        <v>0</v>
      </c>
      <c r="I77" s="58">
        <f t="shared" si="15"/>
        <v>1</v>
      </c>
    </row>
    <row r="78" spans="1:9">
      <c r="A78" s="77"/>
      <c r="B78" s="66" t="s">
        <v>45</v>
      </c>
      <c r="C78" s="67">
        <f t="shared" ref="C78:H78" si="18">SUM(C74:C77)</f>
        <v>0</v>
      </c>
      <c r="D78" s="67">
        <f t="shared" si="18"/>
        <v>1</v>
      </c>
      <c r="E78" s="67">
        <f t="shared" si="18"/>
        <v>1</v>
      </c>
      <c r="F78" s="67">
        <f t="shared" si="18"/>
        <v>2</v>
      </c>
      <c r="G78" s="67">
        <f t="shared" si="18"/>
        <v>0</v>
      </c>
      <c r="H78" s="67">
        <f t="shared" si="18"/>
        <v>1</v>
      </c>
      <c r="I78" s="67">
        <f t="shared" si="15"/>
        <v>5</v>
      </c>
    </row>
    <row r="79" spans="1:9">
      <c r="A79" s="76" t="s">
        <v>291</v>
      </c>
      <c r="B79" s="71" t="s">
        <v>300</v>
      </c>
      <c r="C79" s="72">
        <v>0</v>
      </c>
      <c r="D79" s="72">
        <v>0</v>
      </c>
      <c r="E79" s="72">
        <v>1</v>
      </c>
      <c r="F79" s="72">
        <v>0</v>
      </c>
      <c r="G79" s="72">
        <v>0</v>
      </c>
      <c r="H79" s="72">
        <v>1</v>
      </c>
      <c r="I79" s="72">
        <f t="shared" si="15"/>
        <v>2</v>
      </c>
    </row>
    <row r="80" spans="1:9">
      <c r="A80" s="77"/>
      <c r="B80" s="55" t="s">
        <v>301</v>
      </c>
      <c r="C80" s="58">
        <v>0</v>
      </c>
      <c r="D80" s="58">
        <v>0</v>
      </c>
      <c r="E80" s="58">
        <v>0</v>
      </c>
      <c r="F80" s="58">
        <v>0</v>
      </c>
      <c r="G80" s="58">
        <v>0</v>
      </c>
      <c r="H80" s="58">
        <v>0</v>
      </c>
      <c r="I80" s="58">
        <v>0</v>
      </c>
    </row>
    <row r="81" spans="1:9">
      <c r="A81" s="77"/>
      <c r="B81" s="55" t="s">
        <v>302</v>
      </c>
      <c r="C81" s="58">
        <v>0</v>
      </c>
      <c r="D81" s="58">
        <v>0</v>
      </c>
      <c r="E81" s="58">
        <v>0</v>
      </c>
      <c r="F81" s="58">
        <v>0</v>
      </c>
      <c r="G81" s="58">
        <v>0</v>
      </c>
      <c r="H81" s="58">
        <v>0</v>
      </c>
      <c r="I81" s="58">
        <v>0</v>
      </c>
    </row>
    <row r="82" spans="1:9">
      <c r="A82" s="77"/>
      <c r="B82" s="55" t="s">
        <v>303</v>
      </c>
      <c r="C82" s="58">
        <v>0</v>
      </c>
      <c r="D82" s="58">
        <v>0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</row>
    <row r="83" spans="1:9">
      <c r="A83" s="78"/>
      <c r="B83" s="73" t="s">
        <v>45</v>
      </c>
      <c r="C83" s="59">
        <f t="shared" ref="C83:H83" si="19">SUM(C79:C82)</f>
        <v>0</v>
      </c>
      <c r="D83" s="59">
        <f t="shared" si="19"/>
        <v>0</v>
      </c>
      <c r="E83" s="59">
        <f t="shared" si="19"/>
        <v>1</v>
      </c>
      <c r="F83" s="59">
        <f t="shared" si="19"/>
        <v>0</v>
      </c>
      <c r="G83" s="59">
        <f t="shared" si="19"/>
        <v>0</v>
      </c>
      <c r="H83" s="59">
        <f t="shared" si="19"/>
        <v>1</v>
      </c>
      <c r="I83" s="59">
        <f>SUM(C83:H83)</f>
        <v>2</v>
      </c>
    </row>
    <row r="84" spans="1:9">
      <c r="A84" s="77" t="s">
        <v>306</v>
      </c>
      <c r="B84" s="60" t="s">
        <v>300</v>
      </c>
      <c r="C84" s="61">
        <v>0</v>
      </c>
      <c r="D84" s="61">
        <v>0</v>
      </c>
      <c r="E84" s="61">
        <v>1</v>
      </c>
      <c r="F84" s="61">
        <v>0</v>
      </c>
      <c r="G84" s="61">
        <v>0</v>
      </c>
      <c r="H84" s="61">
        <v>1</v>
      </c>
      <c r="I84" s="61">
        <f>SUM(C84:H84)</f>
        <v>2</v>
      </c>
    </row>
    <row r="85" spans="1:9">
      <c r="A85" s="77"/>
      <c r="B85" s="55" t="s">
        <v>301</v>
      </c>
      <c r="C85" s="58">
        <v>0</v>
      </c>
      <c r="D85" s="58">
        <v>0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</row>
    <row r="86" spans="1:9">
      <c r="A86" s="77"/>
      <c r="B86" s="55" t="s">
        <v>302</v>
      </c>
      <c r="C86" s="58">
        <v>0</v>
      </c>
      <c r="D86" s="58">
        <v>0</v>
      </c>
      <c r="E86" s="58">
        <v>1</v>
      </c>
      <c r="F86" s="58">
        <v>1</v>
      </c>
      <c r="G86" s="58">
        <v>0</v>
      </c>
      <c r="H86" s="58">
        <v>2</v>
      </c>
      <c r="I86" s="58">
        <f>SUM(C86:H86)</f>
        <v>4</v>
      </c>
    </row>
    <row r="87" spans="1:9">
      <c r="A87" s="77"/>
      <c r="B87" s="55" t="s">
        <v>303</v>
      </c>
      <c r="C87" s="58">
        <v>0</v>
      </c>
      <c r="D87" s="58">
        <v>0</v>
      </c>
      <c r="E87" s="58">
        <v>0</v>
      </c>
      <c r="F87" s="58">
        <v>1</v>
      </c>
      <c r="G87" s="58">
        <v>0</v>
      </c>
      <c r="H87" s="58">
        <v>1</v>
      </c>
      <c r="I87" s="58">
        <f>SUM(C87:H87)</f>
        <v>2</v>
      </c>
    </row>
    <row r="88" spans="1:9">
      <c r="A88" s="77"/>
      <c r="B88" s="66" t="s">
        <v>45</v>
      </c>
      <c r="C88" s="67">
        <f t="shared" ref="C88:H88" si="20">SUM(C84:C87)</f>
        <v>0</v>
      </c>
      <c r="D88" s="67">
        <f t="shared" si="20"/>
        <v>0</v>
      </c>
      <c r="E88" s="67">
        <f t="shared" si="20"/>
        <v>2</v>
      </c>
      <c r="F88" s="67">
        <f t="shared" si="20"/>
        <v>2</v>
      </c>
      <c r="G88" s="67">
        <f t="shared" si="20"/>
        <v>0</v>
      </c>
      <c r="H88" s="67">
        <f t="shared" si="20"/>
        <v>4</v>
      </c>
      <c r="I88" s="67">
        <f>SUM(C88:H88)</f>
        <v>8</v>
      </c>
    </row>
    <row r="89" spans="1:9">
      <c r="A89" s="76" t="s">
        <v>16</v>
      </c>
      <c r="B89" s="71" t="s">
        <v>300</v>
      </c>
      <c r="C89" s="72">
        <v>0</v>
      </c>
      <c r="D89" s="72">
        <v>0</v>
      </c>
      <c r="E89" s="72">
        <v>0</v>
      </c>
      <c r="F89" s="72">
        <v>0</v>
      </c>
      <c r="G89" s="72">
        <v>0</v>
      </c>
      <c r="H89" s="72">
        <v>0</v>
      </c>
      <c r="I89" s="72">
        <v>0</v>
      </c>
    </row>
    <row r="90" spans="1:9">
      <c r="A90" s="77"/>
      <c r="B90" s="55" t="s">
        <v>301</v>
      </c>
      <c r="C90" s="58">
        <v>0</v>
      </c>
      <c r="D90" s="58">
        <v>0</v>
      </c>
      <c r="E90" s="58">
        <v>1</v>
      </c>
      <c r="F90" s="58">
        <v>0</v>
      </c>
      <c r="G90" s="58">
        <v>0</v>
      </c>
      <c r="H90" s="58">
        <v>0</v>
      </c>
      <c r="I90" s="58">
        <f t="shared" ref="I90:I104" si="21">SUM(C90:H90)</f>
        <v>1</v>
      </c>
    </row>
    <row r="91" spans="1:9">
      <c r="A91" s="77"/>
      <c r="B91" s="55" t="s">
        <v>302</v>
      </c>
      <c r="C91" s="58">
        <v>0</v>
      </c>
      <c r="D91" s="58">
        <v>0</v>
      </c>
      <c r="E91" s="58">
        <v>0</v>
      </c>
      <c r="F91" s="58">
        <v>0</v>
      </c>
      <c r="G91" s="58">
        <v>0</v>
      </c>
      <c r="H91" s="58">
        <v>2</v>
      </c>
      <c r="I91" s="58">
        <f t="shared" si="21"/>
        <v>2</v>
      </c>
    </row>
    <row r="92" spans="1:9">
      <c r="A92" s="77"/>
      <c r="B92" s="55" t="s">
        <v>303</v>
      </c>
      <c r="C92" s="58">
        <v>0</v>
      </c>
      <c r="D92" s="58">
        <v>1</v>
      </c>
      <c r="E92" s="58">
        <v>0</v>
      </c>
      <c r="F92" s="58">
        <v>2</v>
      </c>
      <c r="G92" s="58">
        <v>0</v>
      </c>
      <c r="H92" s="58">
        <v>0</v>
      </c>
      <c r="I92" s="58">
        <f t="shared" si="21"/>
        <v>3</v>
      </c>
    </row>
    <row r="93" spans="1:9">
      <c r="A93" s="78"/>
      <c r="B93" s="73" t="s">
        <v>45</v>
      </c>
      <c r="C93" s="59">
        <f t="shared" ref="C93:H93" si="22">SUM(C89:C92)</f>
        <v>0</v>
      </c>
      <c r="D93" s="59">
        <f t="shared" si="22"/>
        <v>1</v>
      </c>
      <c r="E93" s="59">
        <f t="shared" si="22"/>
        <v>1</v>
      </c>
      <c r="F93" s="59">
        <f t="shared" si="22"/>
        <v>2</v>
      </c>
      <c r="G93" s="59">
        <f t="shared" si="22"/>
        <v>0</v>
      </c>
      <c r="H93" s="59">
        <f t="shared" si="22"/>
        <v>2</v>
      </c>
      <c r="I93" s="59">
        <f t="shared" si="21"/>
        <v>6</v>
      </c>
    </row>
    <row r="94" spans="1:9">
      <c r="A94" s="77" t="s">
        <v>17</v>
      </c>
      <c r="B94" s="60" t="s">
        <v>300</v>
      </c>
      <c r="C94" s="61">
        <v>0</v>
      </c>
      <c r="D94" s="61">
        <v>0</v>
      </c>
      <c r="E94" s="61">
        <v>6</v>
      </c>
      <c r="F94" s="61">
        <v>0</v>
      </c>
      <c r="G94" s="61">
        <v>0</v>
      </c>
      <c r="H94" s="61">
        <v>4</v>
      </c>
      <c r="I94" s="61">
        <f t="shared" si="21"/>
        <v>10</v>
      </c>
    </row>
    <row r="95" spans="1:9">
      <c r="A95" s="77"/>
      <c r="B95" s="55" t="s">
        <v>301</v>
      </c>
      <c r="C95" s="58">
        <v>0</v>
      </c>
      <c r="D95" s="58">
        <v>3</v>
      </c>
      <c r="E95" s="58">
        <v>2</v>
      </c>
      <c r="F95" s="58">
        <v>2</v>
      </c>
      <c r="G95" s="58">
        <v>0</v>
      </c>
      <c r="H95" s="58">
        <v>18</v>
      </c>
      <c r="I95" s="58">
        <f t="shared" si="21"/>
        <v>25</v>
      </c>
    </row>
    <row r="96" spans="1:9">
      <c r="A96" s="77"/>
      <c r="B96" s="55" t="s">
        <v>302</v>
      </c>
      <c r="C96" s="58">
        <v>8</v>
      </c>
      <c r="D96" s="58">
        <v>167</v>
      </c>
      <c r="E96" s="58">
        <v>13</v>
      </c>
      <c r="F96" s="58">
        <v>115</v>
      </c>
      <c r="G96" s="58">
        <v>0</v>
      </c>
      <c r="H96" s="58">
        <v>902</v>
      </c>
      <c r="I96" s="58">
        <f t="shared" si="21"/>
        <v>1205</v>
      </c>
    </row>
    <row r="97" spans="1:10">
      <c r="A97" s="77"/>
      <c r="B97" s="55" t="s">
        <v>303</v>
      </c>
      <c r="C97" s="58">
        <v>2</v>
      </c>
      <c r="D97" s="58">
        <v>6</v>
      </c>
      <c r="E97" s="58">
        <v>1</v>
      </c>
      <c r="F97" s="58">
        <v>9</v>
      </c>
      <c r="G97" s="58">
        <v>0</v>
      </c>
      <c r="H97" s="58">
        <v>25</v>
      </c>
      <c r="I97" s="58">
        <f t="shared" si="21"/>
        <v>43</v>
      </c>
    </row>
    <row r="98" spans="1:10">
      <c r="A98" s="77"/>
      <c r="B98" s="66" t="s">
        <v>45</v>
      </c>
      <c r="C98" s="67">
        <f t="shared" ref="C98:H98" si="23">SUM(C94:C97)</f>
        <v>10</v>
      </c>
      <c r="D98" s="67">
        <f t="shared" si="23"/>
        <v>176</v>
      </c>
      <c r="E98" s="67">
        <f t="shared" si="23"/>
        <v>22</v>
      </c>
      <c r="F98" s="67">
        <f t="shared" si="23"/>
        <v>126</v>
      </c>
      <c r="G98" s="67">
        <f t="shared" si="23"/>
        <v>0</v>
      </c>
      <c r="H98" s="67">
        <f t="shared" si="23"/>
        <v>949</v>
      </c>
      <c r="I98" s="67">
        <f t="shared" si="21"/>
        <v>1283</v>
      </c>
    </row>
    <row r="99" spans="1:10">
      <c r="A99" s="76" t="s">
        <v>309</v>
      </c>
      <c r="B99" s="71" t="s">
        <v>300</v>
      </c>
      <c r="C99" s="72">
        <v>1</v>
      </c>
      <c r="D99" s="72">
        <v>2</v>
      </c>
      <c r="E99" s="72">
        <v>1</v>
      </c>
      <c r="F99" s="72">
        <v>0</v>
      </c>
      <c r="G99" s="72">
        <v>0</v>
      </c>
      <c r="H99" s="72">
        <v>21</v>
      </c>
      <c r="I99" s="72">
        <f t="shared" si="21"/>
        <v>25</v>
      </c>
    </row>
    <row r="100" spans="1:10">
      <c r="A100" s="77"/>
      <c r="B100" s="55" t="s">
        <v>301</v>
      </c>
      <c r="C100" s="58">
        <v>0</v>
      </c>
      <c r="D100" s="58">
        <v>0</v>
      </c>
      <c r="E100" s="58">
        <v>0</v>
      </c>
      <c r="F100" s="58">
        <v>0</v>
      </c>
      <c r="G100" s="58">
        <v>0</v>
      </c>
      <c r="H100" s="58">
        <v>1</v>
      </c>
      <c r="I100" s="58">
        <f t="shared" si="21"/>
        <v>1</v>
      </c>
    </row>
    <row r="101" spans="1:10">
      <c r="A101" s="77"/>
      <c r="B101" s="55" t="s">
        <v>302</v>
      </c>
      <c r="C101" s="58">
        <v>0</v>
      </c>
      <c r="D101" s="58">
        <v>0</v>
      </c>
      <c r="E101" s="58">
        <v>5</v>
      </c>
      <c r="F101" s="58">
        <v>2</v>
      </c>
      <c r="G101" s="58">
        <v>0</v>
      </c>
      <c r="H101" s="58">
        <v>14</v>
      </c>
      <c r="I101" s="58">
        <f t="shared" si="21"/>
        <v>21</v>
      </c>
    </row>
    <row r="102" spans="1:10">
      <c r="A102" s="77"/>
      <c r="B102" s="55" t="s">
        <v>303</v>
      </c>
      <c r="C102" s="58">
        <v>0</v>
      </c>
      <c r="D102" s="58">
        <v>0</v>
      </c>
      <c r="E102" s="58">
        <v>0</v>
      </c>
      <c r="F102" s="58">
        <v>0</v>
      </c>
      <c r="G102" s="58">
        <v>0</v>
      </c>
      <c r="H102" s="58">
        <v>2</v>
      </c>
      <c r="I102" s="58">
        <f t="shared" si="21"/>
        <v>2</v>
      </c>
    </row>
    <row r="103" spans="1:10">
      <c r="A103" s="78"/>
      <c r="B103" s="73" t="s">
        <v>45</v>
      </c>
      <c r="C103" s="59">
        <f t="shared" ref="C103:H103" si="24">SUM(C99:C102)</f>
        <v>1</v>
      </c>
      <c r="D103" s="59">
        <f t="shared" si="24"/>
        <v>2</v>
      </c>
      <c r="E103" s="59">
        <f t="shared" si="24"/>
        <v>6</v>
      </c>
      <c r="F103" s="59">
        <f t="shared" si="24"/>
        <v>2</v>
      </c>
      <c r="G103" s="59">
        <f t="shared" si="24"/>
        <v>0</v>
      </c>
      <c r="H103" s="59">
        <f t="shared" si="24"/>
        <v>38</v>
      </c>
      <c r="I103" s="59">
        <f t="shared" si="21"/>
        <v>49</v>
      </c>
    </row>
    <row r="104" spans="1:10" s="65" customFormat="1">
      <c r="A104" s="68" t="s">
        <v>304</v>
      </c>
      <c r="B104" s="69"/>
      <c r="C104" s="70">
        <f>C8+C13+C18+C23+C28+C33+C38+C43+C48+C53+C58+C63+C68+C73+C78+C83+C88+C93+C98+C103</f>
        <v>49</v>
      </c>
      <c r="D104" s="70">
        <f>D8+D13+D18+D23+D28+D33+D38+D43+D48+D53+D58+D63+D68+D73+D78+D83+D88+D93+D98+D103</f>
        <v>222</v>
      </c>
      <c r="E104" s="70">
        <v>76</v>
      </c>
      <c r="F104" s="70">
        <f>F8+F13+F18+F23+F28+F33+F38+F43+F48+F53+F58+F63+F68+F73+F78+F83+F88+F93+F98+F103</f>
        <v>158</v>
      </c>
      <c r="G104" s="70">
        <f>G8+G13+G18+G23+G28+G33+G38+G43+G48+G53+G58+G63+G68+G73+G78+G83+G88+G93+G98+G103</f>
        <v>2</v>
      </c>
      <c r="H104" s="70">
        <v>1223</v>
      </c>
      <c r="I104" s="70">
        <f t="shared" si="21"/>
        <v>1730</v>
      </c>
      <c r="J104" s="64"/>
    </row>
    <row r="106" spans="1:10">
      <c r="A106" s="79" t="s">
        <v>46</v>
      </c>
    </row>
  </sheetData>
  <mergeCells count="21">
    <mergeCell ref="A79:A83"/>
    <mergeCell ref="A84:A88"/>
    <mergeCell ref="A89:A93"/>
    <mergeCell ref="A94:A98"/>
    <mergeCell ref="A99:A103"/>
    <mergeCell ref="A104:B104"/>
    <mergeCell ref="A4:A8"/>
    <mergeCell ref="A9:A13"/>
    <mergeCell ref="A14:A18"/>
    <mergeCell ref="A19:A23"/>
    <mergeCell ref="A24:A28"/>
    <mergeCell ref="A29:A33"/>
    <mergeCell ref="A34:A38"/>
    <mergeCell ref="A39:A43"/>
    <mergeCell ref="A44:A48"/>
    <mergeCell ref="A49:A53"/>
    <mergeCell ref="A54:A58"/>
    <mergeCell ref="A59:A63"/>
    <mergeCell ref="A64:A68"/>
    <mergeCell ref="A69:A73"/>
    <mergeCell ref="A74:A7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opLeftCell="A34" workbookViewId="0">
      <selection activeCell="A496" sqref="A49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16.1</vt:lpstr>
      <vt:lpstr>Table 16.2</vt:lpstr>
      <vt:lpstr>Table 16.3</vt:lpstr>
      <vt:lpstr>Table 16.4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dphuntsho</dc:creator>
  <cp:lastModifiedBy>Sangay</cp:lastModifiedBy>
  <dcterms:created xsi:type="dcterms:W3CDTF">2012-08-31T09:56:01Z</dcterms:created>
  <dcterms:modified xsi:type="dcterms:W3CDTF">2012-09-18T05:20:17Z</dcterms:modified>
</cp:coreProperties>
</file>