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Health" sheetId="3" r:id="rId5"/>
    <sheet state="visible" name="Education" sheetId="4" r:id="rId6"/>
    <sheet state="visible" name="Livestock" sheetId="5" r:id="rId7"/>
    <sheet state="visible" name="Forestry" sheetId="6" r:id="rId8"/>
    <sheet state="visible" name="Agriculture" sheetId="7" r:id="rId9"/>
    <sheet state="hidden" name="Sheeat1" sheetId="8" r:id="rId10"/>
  </sheets>
  <definedNames>
    <definedName localSheetId="3" name="pg">Sheeat1!$B$2:$B$3</definedName>
    <definedName name="sc">Sheeat1!$C$2:$C$7</definedName>
    <definedName localSheetId="3" name="yn">Sheeat1!$D$2:$D$3</definedName>
    <definedName localSheetId="7" name="st">Sheeat1!$C$2:$C$7</definedName>
    <definedName name="y">Sheeat1!$D$2:$D$3</definedName>
    <definedName name="p">Sheeat1!$B$2:$B$3</definedName>
    <definedName localSheetId="7" name="yn">Sheeat1!$D$2:$D$3</definedName>
    <definedName localSheetId="7" name="pg">Sheeat1!$B$2:$B$3</definedName>
    <definedName localSheetId="3" name="st">Sheeat1!$C$2:$C$7</definedName>
  </definedNames>
  <calcPr/>
</workbook>
</file>

<file path=xl/sharedStrings.xml><?xml version="1.0" encoding="utf-8"?>
<sst xmlns="http://schemas.openxmlformats.org/spreadsheetml/2006/main" count="1455" uniqueCount="623">
  <si>
    <t xml:space="preserve">Compilation Year : </t>
  </si>
  <si>
    <t>2016-2017</t>
  </si>
  <si>
    <t xml:space="preserve"> </t>
  </si>
  <si>
    <t>Unit</t>
  </si>
  <si>
    <t xml:space="preserve">Value </t>
  </si>
  <si>
    <t xml:space="preserve">Source </t>
  </si>
  <si>
    <t xml:space="preserve">Dzongkhag : </t>
  </si>
  <si>
    <t xml:space="preserve">Remarks </t>
  </si>
  <si>
    <t xml:space="preserve">Health Personnel </t>
  </si>
  <si>
    <t>Punakha</t>
  </si>
  <si>
    <t>Gewog Name :</t>
  </si>
  <si>
    <t>Doctors (MBBS/Specialist)</t>
  </si>
  <si>
    <t>Guma</t>
  </si>
  <si>
    <t>Number</t>
  </si>
  <si>
    <t>Gewog Staff</t>
  </si>
  <si>
    <t xml:space="preserve">Position </t>
  </si>
  <si>
    <t xml:space="preserve">Name </t>
  </si>
  <si>
    <t xml:space="preserve">Contact Number </t>
  </si>
  <si>
    <t xml:space="preserve">Gewog Health Sector (BHU) </t>
  </si>
  <si>
    <t>Value</t>
  </si>
  <si>
    <t xml:space="preserve">Gup </t>
  </si>
  <si>
    <t>Ugyen khando</t>
  </si>
  <si>
    <t>General</t>
  </si>
  <si>
    <t>Drungtsho (Indigenous Physicians)</t>
  </si>
  <si>
    <t>Population ( civil registration/De-jure)</t>
  </si>
  <si>
    <t xml:space="preserve">Gewog Office 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</si>
  <si>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</si>
  <si>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</si>
  <si>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</si>
  <si>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</si>
  <si>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</si>
  <si>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</si>
  <si>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</si>
  <si>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</si>
  <si>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 xml:space="preserve">Gewog Adminstrative Officer </t>
  </si>
  <si>
    <t>Gelay Phuntsho</t>
  </si>
  <si>
    <t xml:space="preserve">Mangmi </t>
  </si>
  <si>
    <t>Village Health Worker (VHW)</t>
  </si>
  <si>
    <t>Kencho wangdi</t>
  </si>
  <si>
    <t>Gyedrung</t>
  </si>
  <si>
    <t xml:space="preserve">Kinley Gyeltshen </t>
  </si>
  <si>
    <t>Supporting Staffs (Wardboys, Ward Girls, Caretaker, Cleaners, drivers, etc.)</t>
  </si>
  <si>
    <t>Tshogpa- Guma-wolakha</t>
  </si>
  <si>
    <t>Kodo</t>
  </si>
  <si>
    <t>Tshogpa -Changyul- Tashijong</t>
  </si>
  <si>
    <t>Namgay Bidha</t>
  </si>
  <si>
    <t xml:space="preserve">Residents </t>
  </si>
  <si>
    <t>Tshogpa -Dochu-Ritsa</t>
  </si>
  <si>
    <t>Daw Gyeltshen</t>
  </si>
  <si>
    <t>Tshogpa -Phulingsum</t>
  </si>
  <si>
    <t>Yeshi Tshering</t>
  </si>
  <si>
    <t>Tshogpa-lakhu</t>
  </si>
  <si>
    <t>Namgay</t>
  </si>
  <si>
    <t xml:space="preserve">GT Memebers 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</si>
  <si>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</si>
  <si>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</si>
  <si>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</si>
  <si>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</si>
  <si>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 xml:space="preserve">Workers </t>
  </si>
  <si>
    <t>Households ( civil registration/De-jure)</t>
  </si>
  <si>
    <t xml:space="preserve">Resident Houshold </t>
  </si>
  <si>
    <t xml:space="preserve">Non-resident Houshold </t>
  </si>
  <si>
    <t>Households  (Usual residence/De-facto)</t>
  </si>
  <si>
    <t>Galay Phuntsho</t>
  </si>
  <si>
    <t xml:space="preserve">Gewog Adm officer </t>
  </si>
  <si>
    <t xml:space="preserve">Usual Household resident with civil registration </t>
  </si>
  <si>
    <t>Gydung</t>
  </si>
  <si>
    <t>kinley Gyeltshen</t>
  </si>
  <si>
    <t>Usual Household resident without civil registration</t>
  </si>
  <si>
    <t>Worker Household</t>
  </si>
  <si>
    <t xml:space="preserve">Civil Servants </t>
  </si>
  <si>
    <t xml:space="preserve">Agriculture </t>
  </si>
  <si>
    <t xml:space="preserve">Tshering Dema </t>
  </si>
  <si>
    <t xml:space="preserve">Livestock </t>
  </si>
  <si>
    <t xml:space="preserve">Demography </t>
  </si>
  <si>
    <t xml:space="preserve">Pema Tshering </t>
  </si>
  <si>
    <t xml:space="preserve">Forestry </t>
  </si>
  <si>
    <t xml:space="preserve">Pema Namgay </t>
  </si>
  <si>
    <t xml:space="preserve">Households </t>
  </si>
  <si>
    <t xml:space="preserve">Engineer </t>
  </si>
  <si>
    <t>Dendup wangmo</t>
  </si>
  <si>
    <t xml:space="preserve">Community Centre </t>
  </si>
  <si>
    <t>Households without electricity</t>
  </si>
  <si>
    <t>Ugyen Lhamo</t>
  </si>
  <si>
    <t xml:space="preserve">Gewog Health Sector (Annual Health Survey) </t>
  </si>
  <si>
    <t xml:space="preserve">Name of Gewog Sector Head </t>
  </si>
  <si>
    <t>Gelay Phuntsho GAO</t>
  </si>
  <si>
    <t xml:space="preserve">Tsherin Dema </t>
  </si>
  <si>
    <t xml:space="preserve">Kinley Gyem </t>
  </si>
  <si>
    <t>Nil</t>
  </si>
  <si>
    <t xml:space="preserve">Follow manual </t>
  </si>
  <si>
    <t xml:space="preserve">Data Compiled By </t>
  </si>
  <si>
    <t>Active Village Health Workers</t>
  </si>
  <si>
    <t>13/12/2017</t>
  </si>
  <si>
    <t xml:space="preserve">Marital Status </t>
  </si>
  <si>
    <t>Single</t>
  </si>
  <si>
    <t>Married</t>
  </si>
  <si>
    <t>Galey Phuntsho</t>
  </si>
  <si>
    <t>GAO</t>
  </si>
  <si>
    <t>Divorced</t>
  </si>
  <si>
    <t xml:space="preserve">Widowed </t>
  </si>
  <si>
    <t xml:space="preserve">Population </t>
  </si>
  <si>
    <t xml:space="preserve">Households with electricity </t>
  </si>
  <si>
    <t xml:space="preserve">Off Grid </t>
  </si>
  <si>
    <t>NA</t>
  </si>
  <si>
    <t xml:space="preserve">On Grid </t>
  </si>
  <si>
    <t xml:space="preserve">Age </t>
  </si>
  <si>
    <t>Service Delivered by the Community Centre</t>
  </si>
  <si>
    <t xml:space="preserve">Number </t>
  </si>
  <si>
    <t>Timber Permit Issued</t>
  </si>
  <si>
    <t xml:space="preserve">Construction Approved by </t>
  </si>
  <si>
    <t xml:space="preserve">Male </t>
  </si>
  <si>
    <t xml:space="preserve">Female </t>
  </si>
  <si>
    <t>&lt;1</t>
  </si>
  <si>
    <t xml:space="preserve">Both new and Renovation </t>
  </si>
  <si>
    <t xml:space="preserve">Dzongkhag  Office </t>
  </si>
  <si>
    <t xml:space="preserve">RNR Market Infrastructure </t>
  </si>
  <si>
    <t>Collection sheds</t>
  </si>
  <si>
    <t>Gewog RNR Sector</t>
  </si>
  <si>
    <t xml:space="preserve">Market Shed </t>
  </si>
  <si>
    <t>Sunday market  1</t>
  </si>
  <si>
    <t xml:space="preserve">Sale Counter </t>
  </si>
  <si>
    <t>One Stop Farmers Shop</t>
  </si>
  <si>
    <t>1-4</t>
  </si>
  <si>
    <t>Other Specify ( ………………………………………….)</t>
  </si>
  <si>
    <t>5-9</t>
  </si>
  <si>
    <t>Local Business</t>
  </si>
  <si>
    <t xml:space="preserve">Micro Trade </t>
  </si>
  <si>
    <t>10-14</t>
  </si>
  <si>
    <t>15-19</t>
  </si>
  <si>
    <t xml:space="preserve">Retail Trade </t>
  </si>
  <si>
    <t xml:space="preserve">Small </t>
  </si>
  <si>
    <t xml:space="preserve">Medium </t>
  </si>
  <si>
    <t xml:space="preserve">Large </t>
  </si>
  <si>
    <t>20-24</t>
  </si>
  <si>
    <t xml:space="preserve">Industries </t>
  </si>
  <si>
    <t>25-29</t>
  </si>
  <si>
    <t xml:space="preserve">Hotels </t>
  </si>
  <si>
    <t>30-34</t>
  </si>
  <si>
    <t xml:space="preserve">Restaurants </t>
  </si>
  <si>
    <t xml:space="preserve">Bars </t>
  </si>
  <si>
    <t>Communication</t>
  </si>
  <si>
    <t>35-39</t>
  </si>
  <si>
    <t xml:space="preserve">Households without access to Mobile services </t>
  </si>
  <si>
    <t>40-44</t>
  </si>
  <si>
    <t xml:space="preserve">General Information </t>
  </si>
  <si>
    <t xml:space="preserve">Name of School </t>
  </si>
  <si>
    <t xml:space="preserve">Households with only cable TV </t>
  </si>
  <si>
    <t>45-49</t>
  </si>
  <si>
    <t xml:space="preserve">Households with only BSS TV </t>
  </si>
  <si>
    <t xml:space="preserve">Households with both BBS and cable TV </t>
  </si>
  <si>
    <t>50-54</t>
  </si>
  <si>
    <t>Internet Access</t>
  </si>
  <si>
    <t>55-59</t>
  </si>
  <si>
    <t>60-64</t>
  </si>
  <si>
    <t>65+</t>
  </si>
  <si>
    <t xml:space="preserve">                                                  NA</t>
  </si>
  <si>
    <t xml:space="preserve">Total </t>
  </si>
  <si>
    <t>Number of Books in the Library</t>
  </si>
  <si>
    <t>WFP Beneficiary</t>
  </si>
  <si>
    <t>Number of students provided with special care by the teacher</t>
  </si>
  <si>
    <t xml:space="preserve">Households with Bank accounts </t>
  </si>
  <si>
    <t xml:space="preserve">Number of books read by students </t>
  </si>
  <si>
    <t>Mean Walking Distance of the students to the school (Minutes)</t>
  </si>
  <si>
    <t xml:space="preserve">Students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</si>
  <si>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</si>
  <si>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</si>
  <si>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</si>
  <si>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</si>
  <si>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 xml:space="preserve">Households Affected by Floods </t>
  </si>
  <si>
    <t xml:space="preserve">Households Affected by Fire  </t>
  </si>
  <si>
    <t xml:space="preserve">Staff </t>
  </si>
  <si>
    <t xml:space="preserve">Households Affected by GLOF </t>
  </si>
  <si>
    <t xml:space="preserve">Households Affected by Windstorms </t>
  </si>
  <si>
    <t>Full Boarding</t>
  </si>
  <si>
    <t>Total population within 3 hrs reach to health facility</t>
  </si>
  <si>
    <t xml:space="preserve">Day Boarding </t>
  </si>
  <si>
    <t>Day scholar</t>
  </si>
  <si>
    <t>Bhutanese Teaching Staff</t>
  </si>
  <si>
    <t xml:space="preserve">Health Sector ( BHU) </t>
  </si>
  <si>
    <t>Non-bhutanese Teaching Staff</t>
  </si>
  <si>
    <t xml:space="preserve">Water and Sanitation </t>
  </si>
  <si>
    <t xml:space="preserve">Household without PIT/VIDP/ FLUSH Latrine </t>
  </si>
  <si>
    <t>Health Sector ( BHU, Annual health Survey)</t>
  </si>
  <si>
    <t xml:space="preserve">Non-Teaching </t>
  </si>
  <si>
    <t>Household without piped water supply</t>
  </si>
  <si>
    <t xml:space="preserve">Boys </t>
  </si>
  <si>
    <t xml:space="preserve">Girls </t>
  </si>
  <si>
    <t>Girls</t>
  </si>
  <si>
    <t xml:space="preserve">Regular </t>
  </si>
  <si>
    <t>Household with piped water NOT functioning</t>
  </si>
  <si>
    <t>Household having livestock but without separate shed</t>
  </si>
  <si>
    <t xml:space="preserve">Contract </t>
  </si>
  <si>
    <t>Diarrhoea cases  (AO1+ AO2+AO3)</t>
  </si>
  <si>
    <t>Households with exposure to indoor smoke</t>
  </si>
  <si>
    <t>Phulusum ECR</t>
  </si>
  <si>
    <t>Households with garbage disposal pits in use</t>
  </si>
  <si>
    <t>No</t>
  </si>
  <si>
    <t>no</t>
  </si>
  <si>
    <t>400 approx.</t>
  </si>
  <si>
    <t>60mins</t>
  </si>
  <si>
    <t xml:space="preserve">Households without adequate Water Supply </t>
  </si>
  <si>
    <t xml:space="preserve">Year </t>
  </si>
  <si>
    <t xml:space="preserve">Livestock Population </t>
  </si>
  <si>
    <t>Local cattle</t>
  </si>
  <si>
    <t>Lakhu PS</t>
  </si>
  <si>
    <t xml:space="preserve">Yes </t>
  </si>
  <si>
    <t xml:space="preserve">Top 10 Health Problems </t>
  </si>
  <si>
    <t xml:space="preserve">Gewog Livestock Sector </t>
  </si>
  <si>
    <t xml:space="preserve">Number of cases </t>
  </si>
  <si>
    <t>Improved Cattle</t>
  </si>
  <si>
    <t>Health Sector ( BHU)</t>
  </si>
  <si>
    <t>Pure Jersey</t>
  </si>
  <si>
    <t>Jersey Cross</t>
  </si>
  <si>
    <t>Brown Swiss Pure</t>
  </si>
  <si>
    <t>Logodama</t>
  </si>
  <si>
    <t>Brown Swiss Cross</t>
  </si>
  <si>
    <t xml:space="preserve">Mithun cross </t>
  </si>
  <si>
    <t>Yak</t>
  </si>
  <si>
    <t>Local Horses</t>
  </si>
  <si>
    <t>Khuruthang Middle Secondary School</t>
  </si>
  <si>
    <t>Improved Horses</t>
  </si>
  <si>
    <t>Mules</t>
  </si>
  <si>
    <t>Donkeys</t>
  </si>
  <si>
    <t>800 per week</t>
  </si>
  <si>
    <t>30 mins</t>
  </si>
  <si>
    <t>Sheep</t>
  </si>
  <si>
    <t>Local Poultry</t>
  </si>
  <si>
    <t>Punakha Central school</t>
  </si>
  <si>
    <t>Improved Poultry</t>
  </si>
  <si>
    <t>1 child by 1 teacher</t>
  </si>
  <si>
    <t>25 minutes</t>
  </si>
  <si>
    <t>Goat</t>
  </si>
  <si>
    <t>41  Including 2 Instructors and 1 councellor, 2 on studies</t>
  </si>
  <si>
    <t>Household connected with Biogas plant</t>
  </si>
  <si>
    <t>Ugyen Academy</t>
  </si>
  <si>
    <t>20 minutes</t>
  </si>
  <si>
    <t>nil</t>
  </si>
  <si>
    <t>Technical Training Institute</t>
  </si>
  <si>
    <t>Improved diary shed</t>
  </si>
  <si>
    <t>Disability</t>
  </si>
  <si>
    <t>Poultry shed</t>
  </si>
  <si>
    <t>Piggery shed</t>
  </si>
  <si>
    <t>Livestock Production</t>
  </si>
  <si>
    <t xml:space="preserve">Products </t>
  </si>
  <si>
    <t xml:space="preserve">Total Production </t>
  </si>
  <si>
    <t xml:space="preserve">Consumed </t>
  </si>
  <si>
    <t xml:space="preserve">Sold </t>
  </si>
  <si>
    <t>Butter</t>
  </si>
  <si>
    <t>Kg</t>
  </si>
  <si>
    <t>Cheese</t>
  </si>
  <si>
    <t>Visual</t>
  </si>
  <si>
    <t>Total   male + female = 11</t>
  </si>
  <si>
    <t>Egg</t>
  </si>
  <si>
    <t>Speech</t>
  </si>
  <si>
    <t>Total   male + female = 3</t>
  </si>
  <si>
    <t>Chugo</t>
  </si>
  <si>
    <t>Pork</t>
  </si>
  <si>
    <t>Beef</t>
  </si>
  <si>
    <t xml:space="preserve">Frequency </t>
  </si>
  <si>
    <t>Fish</t>
  </si>
  <si>
    <t>Hearing</t>
  </si>
  <si>
    <t>Total male + female = 10</t>
  </si>
  <si>
    <t xml:space="preserve">Annually </t>
  </si>
  <si>
    <t>Physical</t>
  </si>
  <si>
    <t>Total male + female = 13</t>
  </si>
  <si>
    <t>Chevon</t>
  </si>
  <si>
    <t xml:space="preserve">Gewog Education sector ( Schools) </t>
  </si>
  <si>
    <t>Multiple</t>
  </si>
  <si>
    <t>Total male + female = 7</t>
  </si>
  <si>
    <t xml:space="preserve">Chicken </t>
  </si>
  <si>
    <t>2015-16</t>
  </si>
  <si>
    <t xml:space="preserve">GAO GUMA </t>
  </si>
  <si>
    <t xml:space="preserve">Teacher Qualification </t>
  </si>
  <si>
    <t>Honey</t>
  </si>
  <si>
    <t xml:space="preserve">Others </t>
  </si>
  <si>
    <t>Laboratory Examinations</t>
  </si>
  <si>
    <t>Teachers</t>
  </si>
  <si>
    <t>Tuberculosis  cases</t>
  </si>
  <si>
    <t>Pulmonary positive cases</t>
  </si>
  <si>
    <t xml:space="preserve">Total Milk Production </t>
  </si>
  <si>
    <t>Plasmodium falciparum(B 50)</t>
  </si>
  <si>
    <t>Other malaria(B51)</t>
  </si>
  <si>
    <t xml:space="preserve">Qualification </t>
  </si>
  <si>
    <t xml:space="preserve">Milk used for Processing </t>
  </si>
  <si>
    <t>PhD</t>
  </si>
  <si>
    <t>Fresh milk</t>
  </si>
  <si>
    <t xml:space="preserve">Liters </t>
  </si>
  <si>
    <t>Masters</t>
  </si>
  <si>
    <t>PG Diploma</t>
  </si>
  <si>
    <t>Bachelors</t>
  </si>
  <si>
    <t xml:space="preserve">Diploma </t>
  </si>
  <si>
    <t>Higher Secondary/Matriculation</t>
  </si>
  <si>
    <t>B.Ed</t>
  </si>
  <si>
    <t>Punakha CS</t>
  </si>
  <si>
    <t>TTI Khuruthang</t>
  </si>
  <si>
    <t xml:space="preserve">Input Supplied </t>
  </si>
  <si>
    <t xml:space="preserve">Dairy Supplied </t>
  </si>
  <si>
    <t xml:space="preserve">Gewog Agriculture Sector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</si>
  <si>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</si>
  <si>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</si>
  <si>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</si>
  <si>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</si>
  <si>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</si>
  <si>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Year</t>
  </si>
  <si>
    <t>School Infrastructure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</si>
  <si>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</si>
  <si>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</si>
  <si>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</si>
  <si>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</si>
  <si>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</si>
  <si>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</si>
  <si>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</si>
  <si>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</si>
  <si>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</si>
  <si>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</si>
  <si>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</si>
  <si>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>phulusum ECR</t>
  </si>
  <si>
    <t>oo</t>
  </si>
  <si>
    <t>Punakha Centre School</t>
  </si>
  <si>
    <t>19 units</t>
  </si>
  <si>
    <t>2 including 1 prayer hall</t>
  </si>
  <si>
    <t xml:space="preserve">7 blocks with double stroyed </t>
  </si>
  <si>
    <t xml:space="preserve">1 block with 2 storyed </t>
  </si>
  <si>
    <t>1 block with 3 storyed</t>
  </si>
  <si>
    <t>yes</t>
  </si>
  <si>
    <t>No staff quarters</t>
  </si>
  <si>
    <t>Community Forest Groups</t>
  </si>
  <si>
    <t xml:space="preserve">Gewog Forestry Sector </t>
  </si>
  <si>
    <t xml:space="preserve">Community Forest Management Group members (Households) </t>
  </si>
  <si>
    <t>Community Forest (Area)</t>
  </si>
  <si>
    <t>Acre</t>
  </si>
  <si>
    <t xml:space="preserve">Pvt. Forest </t>
  </si>
  <si>
    <t xml:space="preserve">Pvt. Forest  (Area )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</si>
  <si>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</si>
  <si>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</si>
  <si>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</si>
  <si>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</si>
  <si>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</si>
  <si>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</si>
  <si>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</si>
  <si>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</si>
  <si>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Water source protection (Area)</t>
  </si>
  <si>
    <t>1AC</t>
  </si>
  <si>
    <t xml:space="preserve">Number of trees planted </t>
  </si>
  <si>
    <t xml:space="preserve">Number of trees surviving from last year </t>
  </si>
  <si>
    <t>Farmers trained on Forest fire management</t>
  </si>
  <si>
    <t>Over 3000</t>
  </si>
  <si>
    <t>Farmers trained  on record and Book Keeping</t>
  </si>
  <si>
    <t>Non-wood Forest Products Management Groups</t>
  </si>
  <si>
    <t xml:space="preserve">Recreational Facilities </t>
  </si>
  <si>
    <t>Non-wood Forest Products Managemtn Area</t>
  </si>
  <si>
    <t>Income earned from Non-Wood Forest Products</t>
  </si>
  <si>
    <t xml:space="preserve">Nu. </t>
  </si>
  <si>
    <t>10,000/-</t>
  </si>
  <si>
    <t>Sporting Facilities</t>
  </si>
  <si>
    <t xml:space="preserve">Clubs </t>
  </si>
  <si>
    <t xml:space="preserve">Football Ground </t>
  </si>
  <si>
    <t xml:space="preserve">Basketball Court </t>
  </si>
  <si>
    <t xml:space="preserve">Volleyball </t>
  </si>
  <si>
    <t>Others (Specify)</t>
  </si>
  <si>
    <t>Logodama Ps</t>
  </si>
  <si>
    <t>Punakha Central School</t>
  </si>
  <si>
    <t>Swimming pool</t>
  </si>
  <si>
    <t>Open air gym</t>
  </si>
  <si>
    <t>Steam bath</t>
  </si>
  <si>
    <t>Sauna bath</t>
  </si>
  <si>
    <t>Artificial turf</t>
  </si>
  <si>
    <t>School Agricultural Program</t>
  </si>
  <si>
    <t>Number of Scout members (Students)</t>
  </si>
  <si>
    <t>Infrastructure</t>
  </si>
  <si>
    <t>Number of Farm Roads</t>
  </si>
  <si>
    <t xml:space="preserve">Length of Farm Road </t>
  </si>
  <si>
    <t>Girls 58, Boys 38, total 98</t>
  </si>
  <si>
    <t xml:space="preserve">Km. </t>
  </si>
  <si>
    <t>65kms</t>
  </si>
  <si>
    <t>Electric fencing</t>
  </si>
  <si>
    <t>Km.</t>
  </si>
  <si>
    <t xml:space="preserve">Farmers Shop ( Including Three window shop ) </t>
  </si>
  <si>
    <t>OSFS(One Stop Farmers Shop</t>
  </si>
  <si>
    <t>Length of Irrigation channel</t>
  </si>
  <si>
    <t>Irrigation channels</t>
  </si>
  <si>
    <t>Sustainable Land Management Project</t>
  </si>
  <si>
    <t xml:space="preserve">Acre </t>
  </si>
  <si>
    <t xml:space="preserve">Poly Tunnel </t>
  </si>
  <si>
    <t>B-Coop.</t>
  </si>
  <si>
    <t xml:space="preserve">Green House / Ploy House </t>
  </si>
  <si>
    <t>11 Nos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</si>
  <si>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</si>
  <si>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</si>
  <si>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</si>
  <si>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</si>
  <si>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</si>
  <si>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</si>
  <si>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</si>
  <si>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</si>
  <si>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</si>
  <si>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</si>
  <si>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</si>
  <si>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</si>
  <si>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 xml:space="preserve">Farm Machineries and tools  </t>
  </si>
  <si>
    <t>Power tiller</t>
  </si>
  <si>
    <t xml:space="preserve">Government Subsidy </t>
  </si>
  <si>
    <t xml:space="preserve">Government </t>
  </si>
  <si>
    <t xml:space="preserve">Private </t>
  </si>
  <si>
    <t>Flour mill</t>
  </si>
  <si>
    <t>Educational Performance and Learning Outcome</t>
  </si>
  <si>
    <t>Oil expeller</t>
  </si>
  <si>
    <t>Rice huller</t>
  </si>
  <si>
    <t>Corn flake machine</t>
  </si>
  <si>
    <t>Electric dyer</t>
  </si>
  <si>
    <t>Class</t>
  </si>
  <si>
    <t xml:space="preserve">Total Area Cultivated Acre  </t>
  </si>
  <si>
    <t xml:space="preserve">Educational Performance </t>
  </si>
  <si>
    <t>Learning outcome score  (Mean Marks )</t>
  </si>
  <si>
    <t xml:space="preserve">Crop cultivation and production </t>
  </si>
  <si>
    <t>Cereals</t>
  </si>
  <si>
    <t xml:space="preserve">Enrolment </t>
  </si>
  <si>
    <t xml:space="preserve">ECCD Centres </t>
  </si>
  <si>
    <t xml:space="preserve">Primary School  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</si>
  <si>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</si>
  <si>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</si>
  <si>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</si>
  <si>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</si>
  <si>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Promotes </t>
  </si>
  <si>
    <t>Maize</t>
  </si>
  <si>
    <t>Repeaters</t>
  </si>
  <si>
    <t>1271 mt</t>
  </si>
  <si>
    <t xml:space="preserve">English </t>
  </si>
  <si>
    <t xml:space="preserve">Maths </t>
  </si>
  <si>
    <t xml:space="preserve">Science </t>
  </si>
  <si>
    <t>671mt</t>
  </si>
  <si>
    <t>Dzongkha</t>
  </si>
  <si>
    <t>600mt</t>
  </si>
  <si>
    <t>Paddy</t>
  </si>
  <si>
    <t>kg</t>
  </si>
  <si>
    <t>1604 mt</t>
  </si>
  <si>
    <t>800mt</t>
  </si>
  <si>
    <t>804mt</t>
  </si>
  <si>
    <t>Wheat</t>
  </si>
  <si>
    <t>1113 mt</t>
  </si>
  <si>
    <t>113mt</t>
  </si>
  <si>
    <t>1000mt</t>
  </si>
  <si>
    <t>Barley</t>
  </si>
  <si>
    <t>Bitter Buckwheat</t>
  </si>
  <si>
    <t>Sweet Buckwheat</t>
  </si>
  <si>
    <t>Millet</t>
  </si>
  <si>
    <t>Oilseeds</t>
  </si>
  <si>
    <t>PP</t>
  </si>
  <si>
    <t xml:space="preserve">Ground nut </t>
  </si>
  <si>
    <t>Mustard</t>
  </si>
  <si>
    <t>13.382 mt</t>
  </si>
  <si>
    <t>10mt</t>
  </si>
  <si>
    <t>3.382mt</t>
  </si>
  <si>
    <t xml:space="preserve">Sun Flower </t>
  </si>
  <si>
    <t>I</t>
  </si>
  <si>
    <t>II</t>
  </si>
  <si>
    <t>Soya bean</t>
  </si>
  <si>
    <t>Pyrilla (Naam)</t>
  </si>
  <si>
    <t xml:space="preserve">Legumes &amp; Pulses </t>
  </si>
  <si>
    <t>Lkhu PS</t>
  </si>
  <si>
    <t>VI</t>
  </si>
  <si>
    <t>V</t>
  </si>
  <si>
    <t>IV</t>
  </si>
  <si>
    <t>III</t>
  </si>
  <si>
    <t xml:space="preserve">II </t>
  </si>
  <si>
    <t xml:space="preserve">Rajam Bean </t>
  </si>
  <si>
    <t>Logodama CPS</t>
  </si>
  <si>
    <t xml:space="preserve">Mug Bean </t>
  </si>
  <si>
    <t xml:space="preserve">Lentil </t>
  </si>
  <si>
    <t xml:space="preserve">Spices </t>
  </si>
  <si>
    <t xml:space="preserve">Ginger </t>
  </si>
  <si>
    <t xml:space="preserve">Cardamaom </t>
  </si>
  <si>
    <t xml:space="preserve">Onion </t>
  </si>
  <si>
    <t>2.651ac</t>
  </si>
  <si>
    <t>0.578 mt</t>
  </si>
  <si>
    <t>0.578mt</t>
  </si>
  <si>
    <t>Garlic</t>
  </si>
  <si>
    <t>1.847ac</t>
  </si>
  <si>
    <t xml:space="preserve">0.940 mt </t>
  </si>
  <si>
    <t>0.400mt</t>
  </si>
  <si>
    <t>0.540mt</t>
  </si>
  <si>
    <t xml:space="preserve">Roots/Tubers </t>
  </si>
  <si>
    <t>Tapioca</t>
  </si>
  <si>
    <t>Collocacia</t>
  </si>
  <si>
    <t>Khuruthang MSS</t>
  </si>
  <si>
    <t>Yam</t>
  </si>
  <si>
    <t>Sweet Potato</t>
  </si>
  <si>
    <t xml:space="preserve">Potatto </t>
  </si>
  <si>
    <t xml:space="preserve">Kg </t>
  </si>
  <si>
    <t>44.177 mt</t>
  </si>
  <si>
    <t>4.00mt</t>
  </si>
  <si>
    <t>40.177mt</t>
  </si>
  <si>
    <t>Vegetables</t>
  </si>
  <si>
    <t xml:space="preserve">Asparagus </t>
  </si>
  <si>
    <t>Chilli</t>
  </si>
  <si>
    <t>24.651 mt</t>
  </si>
  <si>
    <t>11.00mt</t>
  </si>
  <si>
    <t>13.651mt</t>
  </si>
  <si>
    <t xml:space="preserve">Cabbages </t>
  </si>
  <si>
    <t xml:space="preserve">kg </t>
  </si>
  <si>
    <t xml:space="preserve">Cauliflower </t>
  </si>
  <si>
    <t>Carrot</t>
  </si>
  <si>
    <t>0.080 mt</t>
  </si>
  <si>
    <t>0.080mt</t>
  </si>
  <si>
    <t xml:space="preserve">Radish </t>
  </si>
  <si>
    <t>2.249 mt</t>
  </si>
  <si>
    <t>2.00mt</t>
  </si>
  <si>
    <t>0.249my</t>
  </si>
  <si>
    <t xml:space="preserve">Turnip </t>
  </si>
  <si>
    <t>0.241 mt</t>
  </si>
  <si>
    <t>0.241mt</t>
  </si>
  <si>
    <t xml:space="preserve">Beans </t>
  </si>
  <si>
    <t>5.680mt</t>
  </si>
  <si>
    <t>3.680mt</t>
  </si>
  <si>
    <t xml:space="preserve">Peas </t>
  </si>
  <si>
    <t>0.350mt</t>
  </si>
  <si>
    <t xml:space="preserve">Tomato </t>
  </si>
  <si>
    <t>0.434 mt</t>
  </si>
  <si>
    <t>0.434mt</t>
  </si>
  <si>
    <t xml:space="preserve">Egg Plant </t>
  </si>
  <si>
    <t>7.88 mt</t>
  </si>
  <si>
    <t>5.88mt.</t>
  </si>
  <si>
    <t xml:space="preserve">Lady Finger </t>
  </si>
  <si>
    <t xml:space="preserve">Green Leaves </t>
  </si>
  <si>
    <t>4.12 mt</t>
  </si>
  <si>
    <t>2.12mt</t>
  </si>
  <si>
    <t xml:space="preserve">Broccolo </t>
  </si>
  <si>
    <t xml:space="preserve">0.23 mt </t>
  </si>
  <si>
    <t>0.23mt</t>
  </si>
  <si>
    <t xml:space="preserve">Gralic </t>
  </si>
  <si>
    <t xml:space="preserve">Cucumber </t>
  </si>
  <si>
    <t>0.62 mt</t>
  </si>
  <si>
    <t>0.62mt</t>
  </si>
  <si>
    <t xml:space="preserve">Pumpkin </t>
  </si>
  <si>
    <t>3.23 mt</t>
  </si>
  <si>
    <t>3.23mt</t>
  </si>
  <si>
    <t xml:space="preserve">Squash </t>
  </si>
  <si>
    <t xml:space="preserve">3.15 mt </t>
  </si>
  <si>
    <t>3.15mt</t>
  </si>
  <si>
    <t xml:space="preserve">Gourds </t>
  </si>
  <si>
    <t>VII</t>
  </si>
  <si>
    <t xml:space="preserve">Cultivated Mushroom </t>
  </si>
  <si>
    <t xml:space="preserve">Dally Chilli </t>
  </si>
  <si>
    <t xml:space="preserve">Tree Tomato </t>
  </si>
  <si>
    <t>0.05 mt</t>
  </si>
  <si>
    <t>VIII</t>
  </si>
  <si>
    <t>0.05mt</t>
  </si>
  <si>
    <t>Total Production</t>
  </si>
  <si>
    <t>Fruit</t>
  </si>
  <si>
    <t>Total Trees (Number)</t>
  </si>
  <si>
    <t>IX</t>
  </si>
  <si>
    <t>Cosumed</t>
  </si>
  <si>
    <t>Sold</t>
  </si>
  <si>
    <t>Apple</t>
  </si>
  <si>
    <t>Number/kg</t>
  </si>
  <si>
    <t>155mt</t>
  </si>
  <si>
    <t xml:space="preserve">Mandarin Orange </t>
  </si>
  <si>
    <t>35256mt</t>
  </si>
  <si>
    <t>105256mt</t>
  </si>
  <si>
    <t>30000mt</t>
  </si>
  <si>
    <t xml:space="preserve">Areca Nut </t>
  </si>
  <si>
    <t>X</t>
  </si>
  <si>
    <t xml:space="preserve">Mango </t>
  </si>
  <si>
    <t>1785mt</t>
  </si>
  <si>
    <t>785mt</t>
  </si>
  <si>
    <t>Pear</t>
  </si>
  <si>
    <t>1500mt</t>
  </si>
  <si>
    <t>500mt</t>
  </si>
  <si>
    <t xml:space="preserve">Peach </t>
  </si>
  <si>
    <t>145mt</t>
  </si>
  <si>
    <t>45mt</t>
  </si>
  <si>
    <t>100mt</t>
  </si>
  <si>
    <t>5. Punakha Central School</t>
  </si>
  <si>
    <t xml:space="preserve">Plum </t>
  </si>
  <si>
    <t>250mt</t>
  </si>
  <si>
    <t>50mt</t>
  </si>
  <si>
    <t>200mt</t>
  </si>
  <si>
    <t xml:space="preserve">Walnut </t>
  </si>
  <si>
    <t>367mt</t>
  </si>
  <si>
    <t xml:space="preserve">Jackfruit </t>
  </si>
  <si>
    <t>0.67kgs</t>
  </si>
  <si>
    <t>Guava</t>
  </si>
  <si>
    <t>35506mt</t>
  </si>
  <si>
    <t>5506mt</t>
  </si>
  <si>
    <t>Papaya</t>
  </si>
  <si>
    <t>1567kgs</t>
  </si>
  <si>
    <t>567kgs</t>
  </si>
  <si>
    <t>100kgs</t>
  </si>
  <si>
    <t xml:space="preserve">Pomegranate </t>
  </si>
  <si>
    <t>0.456kgs</t>
  </si>
  <si>
    <t>All</t>
  </si>
  <si>
    <t xml:space="preserve">Litchi </t>
  </si>
  <si>
    <t xml:space="preserve">Persimmon </t>
  </si>
  <si>
    <t xml:space="preserve">Banana </t>
  </si>
  <si>
    <t>2898kgs</t>
  </si>
  <si>
    <t>898kgs</t>
  </si>
  <si>
    <t>2000kgs</t>
  </si>
  <si>
    <t>Sugarcane</t>
  </si>
  <si>
    <t xml:space="preserve">365stricks </t>
  </si>
  <si>
    <t xml:space="preserve">Passion Fruit </t>
  </si>
  <si>
    <t>655 roots</t>
  </si>
  <si>
    <t>13567kgs</t>
  </si>
  <si>
    <t>356kgs</t>
  </si>
  <si>
    <t>13000kgs</t>
  </si>
  <si>
    <t xml:space="preserve">Pine Apple </t>
  </si>
  <si>
    <t>Pomegranate</t>
  </si>
  <si>
    <t>ALL</t>
  </si>
  <si>
    <t>3907kgs</t>
  </si>
  <si>
    <t>907kgs</t>
  </si>
  <si>
    <t>3000gs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</si>
  <si>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</si>
  <si>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</si>
  <si>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</si>
  <si>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</si>
  <si>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</si>
  <si>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</si>
  <si>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</si>
  <si>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</si>
  <si>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</si>
  <si>
    <t>Xi</t>
  </si>
  <si>
    <t>Xii</t>
  </si>
  <si>
    <t>Training in electrical and mechanical for two years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</si>
</sst>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rgb="FF000000"/>
      <name val="Calibri"/>
    </font>
    <font>
      <b/>
      <sz val="11.0"/>
      <color rgb="FF000000"/>
      <name val="Calibri"/>
    </font>
    <font>
      <i/>
      <sz val="10.0"/>
      <color rgb="FF000000"/>
      <name val="Calibri"/>
    </font>
    <font>
      <b/>
      <sz val="11.0"/>
      <color rgb="FF000000"/>
      <name val="Times New Roman"/>
    </font>
    <font/>
    <font>
      <b/>
      <i/>
      <sz val="10.0"/>
      <color rgb="FF000000"/>
      <name val="Calibri"/>
    </font>
    <font>
      <sz val="16.0"/>
      <color rgb="FF000000"/>
      <name val="Arial Narrow"/>
    </font>
    <font>
      <sz val="10.0"/>
      <color rgb="FF000000"/>
      <name val="Calibri"/>
    </font>
    <font>
      <i/>
      <sz val="9.0"/>
      <color rgb="FF000000"/>
      <name val="Calibri"/>
    </font>
    <font>
      <sz val="11.0"/>
      <color rgb="FF000000"/>
      <name val="Times New Roman"/>
    </font>
  </fonts>
  <fills count="6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EEECE1"/>
        <bgColor rgb="FFEEECE1"/>
      </patternFill>
    </fill>
    <fill>
      <patternFill patternType="solid">
        <fgColor rgb="FFFFFFFF"/>
        <bgColor rgb="FFFFFFFF"/>
      </patternFill>
    </fill>
  </fills>
  <borders count="70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right style="thin">
        <color rgb="FF000000"/>
      </right>
    </border>
    <border>
      <left/>
      <right/>
      <top/>
      <bottom/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bottom style="thin">
        <color rgb="FF000000"/>
      </bottom>
    </border>
    <border>
      <top style="thin">
        <color rgb="FF000000"/>
      </top>
      <bottom style="dotted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top style="dotted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/>
    </border>
    <border>
      <left/>
      <right style="thin">
        <color rgb="FF000000"/>
      </right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top style="thin">
        <color rgb="FF000000"/>
      </top>
      <bottom style="hair">
        <color rgb="FF000000"/>
      </bottom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/>
    </border>
    <border>
      <left style="thin">
        <color rgb="FF000000"/>
      </left>
      <right/>
      <bottom style="thin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top style="dotted">
        <color rgb="FF000000"/>
      </top>
      <bottom style="dotted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</border>
    <border>
      <left style="thin">
        <color rgb="FF000000"/>
      </left>
      <right style="hair">
        <color rgb="FF000000"/>
      </right>
      <top style="thin">
        <color rgb="FF000000"/>
      </top>
    </border>
    <border>
      <left style="thin">
        <color rgb="FF000000"/>
      </left>
      <right style="hair">
        <color rgb="FF000000"/>
      </right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right style="hair">
        <color rgb="FF000000"/>
      </righ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6">
    <xf borderId="0" fillId="0" fontId="0" numFmtId="0" xfId="0" applyAlignment="1" applyFont="1">
      <alignment readingOrder="0" shrinkToFit="0" vertical="bottom" wrapText="0"/>
    </xf>
    <xf borderId="1" fillId="0" fontId="0" numFmtId="0" xfId="0" applyBorder="1" applyFont="1"/>
    <xf borderId="2" fillId="0" fontId="0" numFmtId="0" xfId="0" applyBorder="1" applyFont="1"/>
    <xf borderId="0" fillId="0" fontId="0" numFmtId="0" xfId="0" applyAlignment="1" applyFont="1">
      <alignment shrinkToFit="0" wrapText="1"/>
    </xf>
    <xf borderId="3" fillId="0" fontId="0" numFmtId="0" xfId="0" applyBorder="1" applyFont="1"/>
    <xf borderId="0" fillId="0" fontId="1" numFmtId="0" xfId="0" applyFont="1"/>
    <xf borderId="0" fillId="0" fontId="0" numFmtId="0" xfId="0" applyFont="1"/>
    <xf borderId="4" fillId="2" fontId="1" numFmtId="0" xfId="0" applyAlignment="1" applyBorder="1" applyFill="1" applyFont="1">
      <alignment shrinkToFit="0" wrapText="1"/>
    </xf>
    <xf borderId="4" fillId="2" fontId="1" numFmtId="0" xfId="0" applyBorder="1" applyFont="1"/>
    <xf borderId="5" fillId="0" fontId="0" numFmtId="0" xfId="0" applyBorder="1" applyFont="1"/>
    <xf borderId="6" fillId="2" fontId="1" numFmtId="0" xfId="0" applyAlignment="1" applyBorder="1" applyFont="1">
      <alignment shrinkToFit="0" wrapText="1"/>
    </xf>
    <xf borderId="7" fillId="0" fontId="0" numFmtId="0" xfId="0" applyBorder="1" applyFont="1"/>
    <xf borderId="8" fillId="2" fontId="1" numFmtId="0" xfId="0" applyBorder="1" applyFont="1"/>
    <xf borderId="9" fillId="0" fontId="0" numFmtId="0" xfId="0" applyBorder="1" applyFont="1"/>
    <xf borderId="10" fillId="0" fontId="0" numFmtId="0" xfId="0" applyBorder="1" applyFont="1"/>
    <xf borderId="11" fillId="0" fontId="0" numFmtId="0" xfId="0" applyBorder="1" applyFont="1"/>
    <xf borderId="12" fillId="0" fontId="2" numFmtId="0" xfId="0" applyBorder="1" applyFont="1"/>
    <xf borderId="13" fillId="0" fontId="0" numFmtId="0" xfId="0" applyBorder="1" applyFont="1"/>
    <xf borderId="14" fillId="0" fontId="1" numFmtId="0" xfId="0" applyBorder="1" applyFont="1"/>
    <xf borderId="10" fillId="0" fontId="1" numFmtId="0" xfId="0" applyBorder="1" applyFont="1"/>
    <xf borderId="12" fillId="0" fontId="1" numFmtId="0" xfId="0" applyBorder="1" applyFont="1"/>
    <xf borderId="5" fillId="0" fontId="1" numFmtId="0" xfId="0" applyAlignment="1" applyBorder="1" applyFont="1">
      <alignment horizontal="center"/>
    </xf>
    <xf borderId="15" fillId="0" fontId="1" numFmtId="0" xfId="0" applyBorder="1" applyFont="1"/>
    <xf borderId="16" fillId="0" fontId="1" numFmtId="0" xfId="0" applyBorder="1" applyFont="1"/>
    <xf borderId="17" fillId="0" fontId="1" numFmtId="0" xfId="0" applyBorder="1" applyFont="1"/>
    <xf borderId="0" fillId="0" fontId="1" numFmtId="0" xfId="0" applyAlignment="1" applyFont="1">
      <alignment horizontal="center"/>
    </xf>
    <xf borderId="18" fillId="0" fontId="0" numFmtId="0" xfId="0" applyBorder="1" applyFont="1"/>
    <xf borderId="19" fillId="2" fontId="1" numFmtId="0" xfId="0" applyBorder="1" applyFont="1"/>
    <xf borderId="20" fillId="2" fontId="1" numFmtId="0" xfId="0" applyBorder="1" applyFont="1"/>
    <xf borderId="21" fillId="3" fontId="0" numFmtId="0" xfId="0" applyAlignment="1" applyBorder="1" applyFill="1" applyFont="1">
      <alignment horizontal="center" shrinkToFit="0" vertical="center" wrapText="1"/>
    </xf>
    <xf borderId="2" fillId="0" fontId="1" numFmtId="0" xfId="0" applyBorder="1" applyFont="1"/>
    <xf borderId="15" fillId="0" fontId="0" numFmtId="0" xfId="0" applyBorder="1" applyFont="1"/>
    <xf borderId="3" fillId="0" fontId="1" numFmtId="0" xfId="0" applyBorder="1" applyFont="1"/>
    <xf borderId="16" fillId="0" fontId="2" numFmtId="0" xfId="0" applyBorder="1" applyFont="1"/>
    <xf borderId="22" fillId="0" fontId="3" numFmtId="0" xfId="0" applyAlignment="1" applyBorder="1" applyFont="1">
      <alignment shrinkToFit="0" vertical="top" wrapText="1"/>
    </xf>
    <xf borderId="5" fillId="0" fontId="4" numFmtId="0" xfId="0" applyBorder="1" applyFont="1"/>
    <xf borderId="23" fillId="0" fontId="4" numFmtId="0" xfId="0" applyBorder="1" applyFont="1"/>
    <xf borderId="24" fillId="0" fontId="0" numFmtId="0" xfId="0" applyBorder="1" applyFont="1"/>
    <xf borderId="21" fillId="3" fontId="0" numFmtId="0" xfId="0" applyAlignment="1" applyBorder="1" applyFont="1">
      <alignment horizontal="center" vertical="center"/>
    </xf>
    <xf borderId="25" fillId="0" fontId="0" numFmtId="0" xfId="0" applyBorder="1" applyFont="1"/>
    <xf borderId="21" fillId="2" fontId="0" numFmtId="0" xfId="0" applyAlignment="1" applyBorder="1" applyFont="1">
      <alignment horizontal="center" shrinkToFit="0" vertical="center" wrapText="1"/>
    </xf>
    <xf borderId="9" fillId="0" fontId="0" numFmtId="0" xfId="0" applyAlignment="1" applyBorder="1" applyFont="1">
      <alignment shrinkToFit="0" wrapText="1"/>
    </xf>
    <xf borderId="15" fillId="0" fontId="0" numFmtId="0" xfId="0" applyAlignment="1" applyBorder="1" applyFont="1">
      <alignment horizontal="right"/>
    </xf>
    <xf borderId="11" fillId="0" fontId="2" numFmtId="0" xfId="0" applyBorder="1" applyFont="1"/>
    <xf borderId="4" fillId="0" fontId="1" numFmtId="0" xfId="0" applyBorder="1" applyFont="1"/>
    <xf borderId="4" fillId="0" fontId="0" numFmtId="0" xfId="0" applyBorder="1" applyFont="1"/>
    <xf borderId="13" fillId="0" fontId="1" numFmtId="0" xfId="0" applyBorder="1" applyFont="1"/>
    <xf borderId="26" fillId="0" fontId="4" numFmtId="0" xfId="0" applyBorder="1" applyFont="1"/>
    <xf borderId="9" fillId="0" fontId="0" numFmtId="0" xfId="0" applyAlignment="1" applyBorder="1" applyFont="1">
      <alignment horizontal="right"/>
    </xf>
    <xf borderId="0" fillId="0" fontId="2" numFmtId="0" xfId="0" applyFont="1"/>
    <xf borderId="0" fillId="0" fontId="0" numFmtId="0" xfId="0" applyAlignment="1" applyFont="1">
      <alignment horizontal="right"/>
    </xf>
    <xf borderId="10" fillId="0" fontId="0" numFmtId="0" xfId="0" applyAlignment="1" applyBorder="1" applyFont="1">
      <alignment horizontal="left"/>
    </xf>
    <xf borderId="4" fillId="0" fontId="0" numFmtId="14" xfId="0" applyBorder="1" applyFont="1" applyNumberFormat="1"/>
    <xf borderId="21" fillId="2" fontId="0" numFmtId="0" xfId="0" applyAlignment="1" applyBorder="1" applyFont="1">
      <alignment horizontal="center" vertical="center"/>
    </xf>
    <xf borderId="0" fillId="0" fontId="0" numFmtId="0" xfId="0" applyAlignment="1" applyFont="1">
      <alignment horizontal="left"/>
    </xf>
    <xf borderId="21" fillId="2" fontId="0" numFmtId="0" xfId="0" applyAlignment="1" applyBorder="1" applyFont="1">
      <alignment horizontal="center" shrinkToFit="0" wrapText="1"/>
    </xf>
    <xf borderId="11" fillId="0" fontId="1" numFmtId="0" xfId="0" applyAlignment="1" applyBorder="1" applyFont="1">
      <alignment horizontal="left"/>
    </xf>
    <xf borderId="15" fillId="0" fontId="0" numFmtId="0" xfId="0" applyAlignment="1" applyBorder="1" applyFont="1">
      <alignment horizontal="left"/>
    </xf>
    <xf borderId="11" fillId="0" fontId="4" numFmtId="0" xfId="0" applyBorder="1" applyFont="1"/>
    <xf borderId="0" fillId="0" fontId="1" numFmtId="0" xfId="0" applyAlignment="1" applyFont="1">
      <alignment horizontal="left"/>
    </xf>
    <xf borderId="1" fillId="0" fontId="1" numFmtId="0" xfId="0" applyBorder="1" applyFont="1"/>
    <xf borderId="12" fillId="0" fontId="0" numFmtId="0" xfId="0" applyBorder="1" applyFont="1"/>
    <xf borderId="25" fillId="0" fontId="2" numFmtId="0" xfId="0" applyBorder="1" applyFont="1"/>
    <xf borderId="2" fillId="0" fontId="1" numFmtId="0" xfId="0" applyAlignment="1" applyBorder="1" applyFont="1">
      <alignment horizontal="center"/>
    </xf>
    <xf borderId="27" fillId="2" fontId="0" numFmtId="0" xfId="0" applyAlignment="1" applyBorder="1" applyFont="1">
      <alignment horizontal="center" shrinkToFit="0" wrapText="1"/>
    </xf>
    <xf borderId="3" fillId="0" fontId="4" numFmtId="0" xfId="0" applyBorder="1" applyFont="1"/>
    <xf borderId="17" fillId="0" fontId="5" numFmtId="0" xfId="0" applyBorder="1" applyFont="1"/>
    <xf borderId="24" fillId="0" fontId="1" numFmtId="0" xfId="0" applyBorder="1" applyFont="1"/>
    <xf borderId="4" fillId="3" fontId="0" numFmtId="0" xfId="0" applyBorder="1" applyFont="1"/>
    <xf borderId="24" fillId="0" fontId="1" numFmtId="0" xfId="0" applyAlignment="1" applyBorder="1" applyFont="1">
      <alignment horizontal="center"/>
    </xf>
    <xf borderId="25" fillId="0" fontId="4" numFmtId="0" xfId="0" applyBorder="1" applyFont="1"/>
    <xf borderId="5" fillId="0" fontId="0" numFmtId="0" xfId="0" applyAlignment="1" applyBorder="1" applyFont="1">
      <alignment horizontal="left"/>
    </xf>
    <xf borderId="7" fillId="0" fontId="1" numFmtId="0" xfId="0" applyBorder="1" applyFont="1"/>
    <xf borderId="9" fillId="0" fontId="0" numFmtId="0" xfId="0" applyAlignment="1" applyBorder="1" applyFont="1">
      <alignment horizontal="left"/>
    </xf>
    <xf borderId="24" fillId="0" fontId="2" numFmtId="0" xfId="0" applyBorder="1" applyFont="1"/>
    <xf borderId="21" fillId="3" fontId="0" numFmtId="0" xfId="0" applyAlignment="1" applyBorder="1" applyFont="1">
      <alignment horizontal="center"/>
    </xf>
    <xf borderId="21" fillId="4" fontId="1" numFmtId="0" xfId="0" applyAlignment="1" applyBorder="1" applyFill="1" applyFont="1">
      <alignment horizontal="center" vertical="center"/>
    </xf>
    <xf borderId="28" fillId="0" fontId="0" numFmtId="0" xfId="0" applyAlignment="1" applyBorder="1" applyFont="1">
      <alignment horizontal="left"/>
    </xf>
    <xf borderId="29" fillId="0" fontId="2" numFmtId="0" xfId="0" applyBorder="1" applyFont="1"/>
    <xf borderId="21" fillId="4" fontId="1" numFmtId="0" xfId="0" applyAlignment="1" applyBorder="1" applyFont="1">
      <alignment horizontal="center" shrinkToFit="0" textRotation="90" wrapText="1"/>
    </xf>
    <xf borderId="30" fillId="0" fontId="1" numFmtId="0" xfId="0" applyBorder="1" applyFont="1"/>
    <xf borderId="9" fillId="0" fontId="1" numFmtId="0" xfId="0" applyBorder="1" applyFont="1"/>
    <xf borderId="31" fillId="0" fontId="0" numFmtId="0" xfId="0" applyAlignment="1" applyBorder="1" applyFont="1">
      <alignment horizontal="left"/>
    </xf>
    <xf borderId="32" fillId="0" fontId="2" numFmtId="0" xfId="0" applyBorder="1" applyFont="1"/>
    <xf borderId="31" fillId="4" fontId="1" numFmtId="0" xfId="0" applyAlignment="1" applyBorder="1" applyFont="1">
      <alignment horizontal="center"/>
    </xf>
    <xf borderId="33" fillId="0" fontId="1" numFmtId="0" xfId="0" applyBorder="1" applyFont="1"/>
    <xf borderId="32" fillId="0" fontId="4" numFmtId="0" xfId="0" applyBorder="1" applyFont="1"/>
    <xf borderId="29" fillId="0" fontId="1" numFmtId="0" xfId="0" applyBorder="1" applyFont="1"/>
    <xf borderId="33" fillId="0" fontId="4" numFmtId="0" xfId="0" applyBorder="1" applyFont="1"/>
    <xf borderId="29" fillId="0" fontId="1" numFmtId="0" xfId="0" applyAlignment="1" applyBorder="1" applyFont="1">
      <alignment horizontal="center"/>
    </xf>
    <xf borderId="30" fillId="0" fontId="4" numFmtId="0" xfId="0" applyBorder="1" applyFont="1"/>
    <xf borderId="31" fillId="4" fontId="1" numFmtId="0" xfId="0" applyAlignment="1" applyBorder="1" applyFont="1">
      <alignment horizontal="center" vertical="center"/>
    </xf>
    <xf borderId="31" fillId="0" fontId="0" numFmtId="0" xfId="0" applyAlignment="1" applyBorder="1" applyFont="1">
      <alignment vertical="center"/>
    </xf>
    <xf borderId="32" fillId="0" fontId="0" numFmtId="0" xfId="0" applyBorder="1" applyFont="1"/>
    <xf borderId="4" fillId="2" fontId="0" numFmtId="0" xfId="0" applyAlignment="1" applyBorder="1" applyFont="1">
      <alignment shrinkToFit="0" wrapText="1"/>
    </xf>
    <xf borderId="34" fillId="4" fontId="1" numFmtId="0" xfId="0" applyAlignment="1" applyBorder="1" applyFont="1">
      <alignment horizontal="center"/>
    </xf>
    <xf borderId="21" fillId="4" fontId="1" numFmtId="0" xfId="0" applyAlignment="1" applyBorder="1" applyFont="1">
      <alignment horizontal="center" shrinkToFit="0" vertical="center" wrapText="1"/>
    </xf>
    <xf borderId="35" fillId="3" fontId="0" numFmtId="0" xfId="0" applyAlignment="1" applyBorder="1" applyFont="1">
      <alignment horizontal="center" shrinkToFit="0" vertical="center" wrapText="1"/>
    </xf>
    <xf borderId="36" fillId="0" fontId="4" numFmtId="0" xfId="0" applyBorder="1" applyFont="1"/>
    <xf borderId="25" fillId="0" fontId="1" numFmtId="0" xfId="0" applyBorder="1" applyFont="1"/>
    <xf borderId="6" fillId="4" fontId="1" numFmtId="0" xfId="0" applyAlignment="1" applyBorder="1" applyFont="1">
      <alignment horizontal="center" vertical="center"/>
    </xf>
    <xf borderId="37" fillId="0" fontId="4" numFmtId="0" xfId="0" applyBorder="1" applyFont="1"/>
    <xf borderId="6" fillId="4" fontId="1" numFmtId="0" xfId="0" applyAlignment="1" applyBorder="1" applyFont="1">
      <alignment horizontal="center" shrinkToFit="0" vertical="center" wrapText="1"/>
    </xf>
    <xf borderId="38" fillId="0" fontId="0" numFmtId="0" xfId="0" applyBorder="1" applyFont="1"/>
    <xf borderId="28" fillId="0" fontId="0" numFmtId="0" xfId="0" applyBorder="1" applyFont="1"/>
    <xf borderId="39" fillId="0" fontId="0" numFmtId="0" xfId="0" applyBorder="1" applyFont="1"/>
    <xf borderId="40" fillId="0" fontId="4" numFmtId="0" xfId="0" applyBorder="1" applyFont="1"/>
    <xf borderId="31" fillId="0" fontId="0" numFmtId="0" xfId="0" applyBorder="1" applyFont="1"/>
    <xf borderId="41" fillId="0" fontId="0" numFmtId="0" xfId="0" applyBorder="1" applyFont="1"/>
    <xf borderId="4" fillId="3" fontId="0" numFmtId="0" xfId="0" applyAlignment="1" applyBorder="1" applyFont="1">
      <alignment horizontal="center" shrinkToFit="0" vertical="center" wrapText="1"/>
    </xf>
    <xf borderId="14" fillId="0" fontId="2" numFmtId="0" xfId="0" applyBorder="1" applyFont="1"/>
    <xf borderId="10" fillId="0" fontId="2" numFmtId="0" xfId="0" applyAlignment="1" applyBorder="1" applyFont="1">
      <alignment horizontal="left"/>
    </xf>
    <xf borderId="6" fillId="3" fontId="0" numFmtId="0" xfId="0" applyBorder="1" applyFont="1"/>
    <xf borderId="14" fillId="0" fontId="5" numFmtId="0" xfId="0" applyBorder="1" applyFont="1"/>
    <xf borderId="17" fillId="0" fontId="2" numFmtId="0" xfId="0" applyBorder="1" applyFont="1"/>
    <xf borderId="42" fillId="3" fontId="0" numFmtId="0" xfId="0" applyBorder="1" applyFont="1"/>
    <xf borderId="43" fillId="0" fontId="0" numFmtId="0" xfId="0" applyBorder="1" applyFont="1"/>
    <xf borderId="35" fillId="2" fontId="0" numFmtId="0" xfId="0" applyAlignment="1" applyBorder="1" applyFont="1">
      <alignment horizontal="center" shrinkToFit="0" vertical="center" wrapText="1"/>
    </xf>
    <xf borderId="15" fillId="0" fontId="2" numFmtId="0" xfId="0" applyAlignment="1" applyBorder="1" applyFont="1">
      <alignment horizontal="left"/>
    </xf>
    <xf borderId="39" fillId="0" fontId="0" numFmtId="3" xfId="0" applyBorder="1" applyFont="1" applyNumberFormat="1"/>
    <xf borderId="0" fillId="0" fontId="6" numFmtId="0" xfId="0" applyAlignment="1" applyFont="1">
      <alignment horizontal="left" readingOrder="1" vertical="center"/>
    </xf>
    <xf borderId="30" fillId="0" fontId="2" numFmtId="0" xfId="0" applyBorder="1" applyFont="1"/>
    <xf borderId="44" fillId="0" fontId="0" numFmtId="0" xfId="0" applyBorder="1" applyFont="1"/>
    <xf borderId="27" fillId="3" fontId="0" numFmtId="0" xfId="0" applyBorder="1" applyFont="1"/>
    <xf borderId="45" fillId="0" fontId="0" numFmtId="0" xfId="0" applyBorder="1" applyFont="1"/>
    <xf borderId="6" fillId="2" fontId="0" numFmtId="0" xfId="0" applyAlignment="1" applyBorder="1" applyFont="1">
      <alignment vertical="center"/>
    </xf>
    <xf borderId="6" fillId="2" fontId="0" numFmtId="0" xfId="0" applyBorder="1" applyFont="1"/>
    <xf borderId="9" fillId="0" fontId="2" numFmtId="0" xfId="0" applyAlignment="1" applyBorder="1" applyFont="1">
      <alignment horizontal="left"/>
    </xf>
    <xf borderId="13" fillId="0" fontId="5" numFmtId="0" xfId="0" applyBorder="1" applyFont="1"/>
    <xf borderId="42" fillId="2" fontId="0" numFmtId="0" xfId="0" applyAlignment="1" applyBorder="1" applyFont="1">
      <alignment vertical="center"/>
    </xf>
    <xf borderId="46" fillId="0" fontId="0" numFmtId="0" xfId="0" applyBorder="1" applyFont="1"/>
    <xf borderId="42" fillId="2" fontId="0" numFmtId="0" xfId="0" applyBorder="1" applyFont="1"/>
    <xf borderId="47" fillId="0" fontId="0" numFmtId="0" xfId="0" applyBorder="1" applyFont="1"/>
    <xf borderId="27" fillId="2" fontId="0" numFmtId="0" xfId="0" applyAlignment="1" applyBorder="1" applyFont="1">
      <alignment vertical="center"/>
    </xf>
    <xf borderId="27" fillId="2" fontId="0" numFmtId="0" xfId="0" applyBorder="1" applyFont="1"/>
    <xf borderId="48" fillId="0" fontId="0" numFmtId="0" xfId="0" applyBorder="1" applyFont="1"/>
    <xf borderId="11" fillId="0" fontId="1" numFmtId="0" xfId="0" applyAlignment="1" applyBorder="1" applyFont="1">
      <alignment horizontal="center"/>
    </xf>
    <xf borderId="0" fillId="0" fontId="1" numFmtId="0" xfId="0" applyAlignment="1" applyFont="1">
      <alignment shrinkToFit="0" wrapText="1"/>
    </xf>
    <xf borderId="12" fillId="0" fontId="2" numFmtId="0" xfId="0" applyAlignment="1" applyBorder="1" applyFont="1">
      <alignment horizontal="center"/>
    </xf>
    <xf borderId="12" fillId="0" fontId="1" numFmtId="0" xfId="0" applyAlignment="1" applyBorder="1" applyFont="1">
      <alignment horizontal="center"/>
    </xf>
    <xf borderId="14" fillId="0" fontId="4" numFmtId="0" xfId="0" applyBorder="1" applyFont="1"/>
    <xf borderId="12" fillId="0" fontId="4" numFmtId="0" xfId="0" applyBorder="1" applyFont="1"/>
    <xf borderId="8" fillId="2" fontId="0" numFmtId="0" xfId="0" applyBorder="1" applyFont="1"/>
    <xf borderId="24" fillId="0" fontId="2" numFmtId="0" xfId="0" applyAlignment="1" applyBorder="1" applyFont="1">
      <alignment horizontal="center"/>
    </xf>
    <xf borderId="16" fillId="0" fontId="5" numFmtId="0" xfId="0" applyBorder="1" applyFont="1"/>
    <xf borderId="24" fillId="0" fontId="4" numFmtId="0" xfId="0" applyBorder="1" applyFont="1"/>
    <xf borderId="24" fillId="0" fontId="7" numFmtId="0" xfId="0" applyAlignment="1" applyBorder="1" applyFont="1">
      <alignment horizontal="center"/>
    </xf>
    <xf borderId="49" fillId="0" fontId="0" numFmtId="0" xfId="0" applyBorder="1" applyFont="1"/>
    <xf borderId="50" fillId="0" fontId="0" numFmtId="0" xfId="0" applyBorder="1" applyFont="1"/>
    <xf borderId="51" fillId="0" fontId="0" numFmtId="0" xfId="0" applyBorder="1" applyFont="1"/>
    <xf borderId="8" fillId="2" fontId="2" numFmtId="0" xfId="0" applyBorder="1" applyFont="1"/>
    <xf borderId="8" fillId="3" fontId="2" numFmtId="0" xfId="0" applyBorder="1" applyFont="1"/>
    <xf borderId="11" fillId="0" fontId="5" numFmtId="0" xfId="0" applyBorder="1" applyFont="1"/>
    <xf borderId="8" fillId="5" fontId="1" numFmtId="0" xfId="0" applyBorder="1" applyFill="1" applyFont="1"/>
    <xf borderId="29" fillId="0" fontId="2" numFmtId="0" xfId="0" applyAlignment="1" applyBorder="1" applyFont="1">
      <alignment horizontal="center"/>
    </xf>
    <xf borderId="52" fillId="4" fontId="1" numFmtId="0" xfId="0" applyAlignment="1" applyBorder="1" applyFont="1">
      <alignment horizontal="center" vertical="center"/>
    </xf>
    <xf borderId="29" fillId="0" fontId="4" numFmtId="0" xfId="0" applyBorder="1" applyFont="1"/>
    <xf borderId="32" fillId="0" fontId="1" numFmtId="0" xfId="0" applyBorder="1" applyFont="1"/>
    <xf borderId="53" fillId="0" fontId="4" numFmtId="0" xfId="0" applyBorder="1" applyFont="1"/>
    <xf borderId="32" fillId="0" fontId="1" numFmtId="0" xfId="0" applyAlignment="1" applyBorder="1" applyFont="1">
      <alignment horizontal="center"/>
    </xf>
    <xf borderId="54" fillId="0" fontId="4" numFmtId="0" xfId="0" applyBorder="1" applyFont="1"/>
    <xf borderId="8" fillId="2" fontId="0" numFmtId="0" xfId="0" applyAlignment="1" applyBorder="1" applyFont="1">
      <alignment vertical="center"/>
    </xf>
    <xf borderId="4" fillId="4" fontId="1" numFmtId="0" xfId="0" applyAlignment="1" applyBorder="1" applyFont="1">
      <alignment horizontal="center" vertical="center"/>
    </xf>
    <xf borderId="32" fillId="0" fontId="8" numFmtId="0" xfId="0" applyBorder="1" applyFont="1"/>
    <xf borderId="4" fillId="4" fontId="1" numFmtId="0" xfId="0" applyAlignment="1" applyBorder="1" applyFont="1">
      <alignment horizontal="center" shrinkToFit="0" vertical="center" wrapText="1"/>
    </xf>
    <xf borderId="32" fillId="0" fontId="0" numFmtId="4" xfId="0" applyBorder="1" applyFont="1" applyNumberFormat="1"/>
    <xf borderId="32" fillId="0" fontId="0" numFmtId="4" xfId="0" applyAlignment="1" applyBorder="1" applyFont="1" applyNumberFormat="1">
      <alignment horizontal="center"/>
    </xf>
    <xf borderId="32" fillId="0" fontId="0" numFmtId="0" xfId="0" applyAlignment="1" applyBorder="1" applyFont="1">
      <alignment horizontal="center"/>
    </xf>
    <xf borderId="55" fillId="0" fontId="0" numFmtId="0" xfId="0" applyBorder="1" applyFont="1"/>
    <xf borderId="56" fillId="0" fontId="0" numFmtId="0" xfId="0" applyBorder="1" applyFont="1"/>
    <xf borderId="52" fillId="4" fontId="1" numFmtId="0" xfId="0" applyAlignment="1" applyBorder="1" applyFont="1">
      <alignment horizontal="center"/>
    </xf>
    <xf borderId="57" fillId="0" fontId="4" numFmtId="0" xfId="0" applyBorder="1" applyFont="1"/>
    <xf borderId="4" fillId="4" fontId="1" numFmtId="0" xfId="0" applyBorder="1" applyFont="1"/>
    <xf borderId="39" fillId="0" fontId="0" numFmtId="0" xfId="0" applyAlignment="1" applyBorder="1" applyFont="1">
      <alignment horizontal="center" shrinkToFit="0" wrapText="1"/>
    </xf>
    <xf borderId="17" fillId="0" fontId="1" numFmtId="9" xfId="0" applyBorder="1" applyFont="1" applyNumberFormat="1"/>
    <xf borderId="58" fillId="0" fontId="0" numFmtId="0" xfId="0" applyBorder="1" applyFont="1"/>
    <xf borderId="22" fillId="0" fontId="9" numFmtId="0" xfId="0" applyAlignment="1" applyBorder="1" applyFont="1">
      <alignment shrinkToFit="0" vertical="top" wrapText="1"/>
    </xf>
    <xf borderId="58" fillId="0" fontId="0" numFmtId="0" xfId="0" applyAlignment="1" applyBorder="1" applyFont="1">
      <alignment horizontal="center" shrinkToFit="0" wrapText="1"/>
    </xf>
    <xf borderId="59" fillId="0" fontId="0" numFmtId="0" xfId="0" applyBorder="1" applyFont="1"/>
    <xf borderId="22" fillId="0" fontId="3" numFmtId="3" xfId="0" applyAlignment="1" applyBorder="1" applyFont="1" applyNumberFormat="1">
      <alignment shrinkToFit="0" vertical="top" wrapText="1"/>
    </xf>
    <xf borderId="60" fillId="0" fontId="0" numFmtId="0" xfId="0" applyBorder="1" applyFont="1"/>
    <xf borderId="21" fillId="4" fontId="1" numFmtId="0" xfId="0" applyAlignment="1" applyBorder="1" applyFont="1">
      <alignment horizontal="center" textRotation="90" vertical="center"/>
    </xf>
    <xf borderId="0" fillId="0" fontId="1" numFmtId="0" xfId="0" applyAlignment="1" applyFont="1">
      <alignment horizontal="center" shrinkToFit="0" wrapText="1"/>
    </xf>
    <xf borderId="61" fillId="4" fontId="1" numFmtId="0" xfId="0" applyBorder="1" applyFont="1"/>
    <xf borderId="0" fillId="0" fontId="1" numFmtId="0" xfId="0" applyAlignment="1" applyFont="1">
      <alignment horizontal="center" shrinkToFit="0" vertical="center" wrapText="1"/>
    </xf>
    <xf borderId="19" fillId="4" fontId="1" numFmtId="0" xfId="0" applyBorder="1" applyFont="1"/>
    <xf borderId="0" fillId="0" fontId="1" numFmtId="0" xfId="0" applyAlignment="1" applyFont="1">
      <alignment horizontal="center" vertical="center"/>
    </xf>
    <xf borderId="10" fillId="0" fontId="1" numFmtId="0" xfId="0" applyAlignment="1" applyBorder="1" applyFont="1">
      <alignment horizontal="left"/>
    </xf>
    <xf borderId="21" fillId="4" fontId="1" numFmtId="0" xfId="0" applyAlignment="1" applyBorder="1" applyFont="1">
      <alignment horizontal="center" textRotation="90"/>
    </xf>
    <xf borderId="62" fillId="0" fontId="2" numFmtId="0" xfId="0" applyAlignment="1" applyBorder="1" applyFont="1">
      <alignment horizontal="center"/>
    </xf>
    <xf borderId="38" fillId="0" fontId="0" numFmtId="0" xfId="0" applyAlignment="1" applyBorder="1" applyFont="1">
      <alignment horizontal="left"/>
    </xf>
    <xf borderId="46" fillId="0" fontId="0" numFmtId="0" xfId="0" applyAlignment="1" applyBorder="1" applyFont="1">
      <alignment horizontal="left"/>
    </xf>
    <xf borderId="63" fillId="0" fontId="0" numFmtId="0" xfId="0" applyBorder="1" applyFont="1"/>
    <xf borderId="16" fillId="0" fontId="7" numFmtId="0" xfId="0" applyBorder="1" applyFont="1"/>
    <xf borderId="64" fillId="0" fontId="0" numFmtId="0" xfId="0" applyBorder="1" applyFont="1"/>
    <xf borderId="65" fillId="0" fontId="0" numFmtId="0" xfId="0" applyAlignment="1" applyBorder="1" applyFont="1">
      <alignment horizontal="center" vertical="center"/>
    </xf>
    <xf borderId="66" fillId="0" fontId="4" numFmtId="0" xfId="0" applyBorder="1" applyFont="1"/>
    <xf borderId="67" fillId="0" fontId="4" numFmtId="0" xfId="0" applyBorder="1" applyFont="1"/>
    <xf borderId="66" fillId="0" fontId="0" numFmtId="0" xfId="0" applyAlignment="1" applyBorder="1" applyFont="1">
      <alignment horizontal="center" vertical="center"/>
    </xf>
    <xf borderId="68" fillId="0" fontId="0" numFmtId="0" xfId="0" applyAlignment="1" applyBorder="1" applyFont="1">
      <alignment horizontal="center" vertical="center"/>
    </xf>
    <xf borderId="47" fillId="0" fontId="0" numFmtId="0" xfId="0" applyAlignment="1" applyBorder="1" applyFont="1">
      <alignment horizontal="right"/>
    </xf>
    <xf borderId="13" fillId="0" fontId="2" numFmtId="0" xfId="0" applyBorder="1" applyFont="1"/>
    <xf borderId="65" fillId="0" fontId="0" numFmtId="0" xfId="0" applyAlignment="1" applyBorder="1" applyFont="1">
      <alignment vertical="center"/>
    </xf>
    <xf borderId="7" fillId="0" fontId="2" numFmtId="0" xfId="0" applyBorder="1" applyFont="1"/>
    <xf borderId="49" fillId="0" fontId="0" numFmtId="0" xfId="0" applyAlignment="1" applyBorder="1" applyFont="1">
      <alignment horizontal="left"/>
    </xf>
    <xf borderId="69" fillId="0" fontId="0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twoCellAnchor>
    <xdr:from>
      <xdr:col>2</xdr:col>
      <xdr:colOff>1104900</xdr:colOff>
      <xdr:row>33</xdr:row>
      <xdr:rowOff>133350</xdr:rowOff>
    </xdr:from>
    <xdr:to>
      <xdr:col>3</xdr:col>
      <xdr:colOff>504825</xdr:colOff>
      <xdr:row>40</xdr:row>
      <xdr:rowOff>28575</xdr:rowOff>
    </xdr:to>
    <xdr:sp>
      <xdr:nvSpPr>
        <xdr:cNvPr id="3" name="Shape 3"/>
        <xdr:cNvSpPr/>
      </xdr:nvSpPr>
      <xdr:spPr>
        <a:xfrm>
          <a:off x="5203125" y="3170400"/>
          <a:ext cx="285750" cy="1219200"/>
        </a:xfrm>
        <a:prstGeom prst="rightBrace">
          <a:avLst>
            <a:gd fmla="val 8333" name="adj1"/>
            <a:gd fmla="val 50000" name="adj2"/>
          </a:avLst>
        </a:prstGeom>
        <a:noFill/>
        <a:ln cap="flat" cmpd="sng" w="9525">
          <a:solidFill>
            <a:srgbClr val="4A7DBA"/>
          </a:solidFill>
          <a:prstDash val="solid"/>
          <a:round/>
          <a:headEnd len="med" w="med" type="none"/>
          <a:tailEnd len="med" w="med" type="none"/>
        </a:ln>
      </xdr:spPr>
      <xdr:txBody>
        <a:bodyPr anchorCtr="0" anchor="ctr" bIns="45700" lIns="91425" spcFirstLastPara="1" rIns="91425" wrap="square" tIns="45700">
          <a:noAutofit/>
        </a:bodyPr>
        <a:lstStyle/>
        <a:p>
          <a:pPr indent="0" lvl="0" mar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28.71"/>
    <col customWidth="1" min="3" max="3" width="37.0"/>
    <col customWidth="1" min="4" max="4" width="22.43"/>
    <col customWidth="1" min="5" max="5" width="24.86"/>
    <col customWidth="1" min="6" max="26" width="8.71"/>
  </cols>
  <sheetData>
    <row r="2">
      <c r="B2" s="1" t="s">
        <v>0</v>
      </c>
      <c r="C2" s="2" t="s">
        <v>1</v>
      </c>
      <c r="D2" s="4"/>
      <c r="E2" s="6"/>
    </row>
    <row r="3">
      <c r="B3" s="9" t="s">
        <v>6</v>
      </c>
      <c r="C3" s="6" t="s">
        <v>9</v>
      </c>
      <c r="D3" s="11"/>
      <c r="E3" s="6"/>
    </row>
    <row r="4">
      <c r="B4" s="13" t="s">
        <v>10</v>
      </c>
      <c r="C4" s="15" t="s">
        <v>12</v>
      </c>
      <c r="D4" s="17"/>
      <c r="E4" s="6"/>
    </row>
    <row r="5"/>
    <row r="6">
      <c r="B6" s="5" t="s">
        <v>14</v>
      </c>
    </row>
    <row r="7">
      <c r="B7" s="19" t="s">
        <v>15</v>
      </c>
      <c r="C7" s="20" t="s">
        <v>16</v>
      </c>
      <c r="D7" s="18" t="s">
        <v>17</v>
      </c>
      <c r="E7" s="5"/>
    </row>
    <row r="8">
      <c r="B8" s="22"/>
      <c r="C8" s="23"/>
      <c r="D8" s="24"/>
      <c r="E8" s="5"/>
    </row>
    <row r="9">
      <c r="B9" s="26" t="s">
        <v>20</v>
      </c>
      <c r="C9" s="37" t="s">
        <v>21</v>
      </c>
      <c r="D9" s="39">
        <v>1.7898669E7</v>
      </c>
      <c r="E9" s="6"/>
    </row>
    <row r="10">
      <c r="B10" s="26" t="s">
        <v>34</v>
      </c>
      <c r="C10" s="37" t="s">
        <v>35</v>
      </c>
      <c r="D10" s="39">
        <v>1.7631908E7</v>
      </c>
      <c r="E10" s="6"/>
    </row>
    <row r="11">
      <c r="B11" s="26" t="s">
        <v>36</v>
      </c>
      <c r="C11" s="37" t="s">
        <v>38</v>
      </c>
      <c r="D11" s="39">
        <v>1.7714507E7</v>
      </c>
      <c r="E11" s="6"/>
    </row>
    <row r="12">
      <c r="B12" s="26" t="s">
        <v>39</v>
      </c>
      <c r="C12" s="37" t="s">
        <v>40</v>
      </c>
      <c r="D12" s="39">
        <v>7.7660317E7</v>
      </c>
      <c r="E12" s="6"/>
    </row>
    <row r="13">
      <c r="B13" s="26" t="s">
        <v>42</v>
      </c>
      <c r="C13" s="37" t="s">
        <v>43</v>
      </c>
      <c r="D13" s="39">
        <v>1.7960499E7</v>
      </c>
      <c r="E13" s="6"/>
    </row>
    <row r="14">
      <c r="B14" s="26" t="s">
        <v>44</v>
      </c>
      <c r="C14" s="37" t="s">
        <v>45</v>
      </c>
      <c r="D14" s="39">
        <v>1.7998244E7</v>
      </c>
      <c r="E14" s="6"/>
    </row>
    <row r="15">
      <c r="B15" s="26" t="s">
        <v>47</v>
      </c>
      <c r="C15" s="37" t="s">
        <v>48</v>
      </c>
      <c r="D15" s="39">
        <v>1.7267072E7</v>
      </c>
      <c r="E15" s="6"/>
    </row>
    <row r="16">
      <c r="B16" s="26" t="s">
        <v>49</v>
      </c>
      <c r="C16" s="37" t="s">
        <v>50</v>
      </c>
      <c r="D16" s="39">
        <v>1.7675936E7</v>
      </c>
      <c r="E16" s="6"/>
    </row>
    <row r="17">
      <c r="B17" s="26" t="s">
        <v>51</v>
      </c>
      <c r="C17" s="37" t="s">
        <v>52</v>
      </c>
      <c r="D17" s="39">
        <v>1.7710254E7</v>
      </c>
      <c r="E17" s="6"/>
    </row>
    <row r="18">
      <c r="D18" s="6"/>
    </row>
    <row r="19">
      <c r="B19" s="5" t="s">
        <v>53</v>
      </c>
      <c r="D19" s="6"/>
    </row>
    <row r="20">
      <c r="B20" s="44" t="s">
        <v>16</v>
      </c>
      <c r="C20" s="44" t="s">
        <v>17</v>
      </c>
      <c r="D20" s="45"/>
    </row>
    <row r="21">
      <c r="B21" s="45" t="s">
        <v>20</v>
      </c>
      <c r="C21" s="45" t="s">
        <v>21</v>
      </c>
      <c r="D21" s="45">
        <v>1.7898669E7</v>
      </c>
    </row>
    <row r="22">
      <c r="B22" s="45" t="s">
        <v>63</v>
      </c>
      <c r="C22" s="45" t="s">
        <v>64</v>
      </c>
      <c r="D22" s="45">
        <v>1.7631908E7</v>
      </c>
    </row>
    <row r="23">
      <c r="B23" s="45" t="s">
        <v>36</v>
      </c>
      <c r="C23" s="45" t="s">
        <v>38</v>
      </c>
      <c r="D23" s="45">
        <v>1.7714507E7</v>
      </c>
    </row>
    <row r="24">
      <c r="B24" s="45" t="s">
        <v>66</v>
      </c>
      <c r="C24" s="45" t="s">
        <v>67</v>
      </c>
      <c r="D24" s="45">
        <v>7.7660317E7</v>
      </c>
    </row>
    <row r="25">
      <c r="B25" s="45" t="s">
        <v>42</v>
      </c>
      <c r="C25" s="45" t="s">
        <v>43</v>
      </c>
      <c r="D25" s="45">
        <v>1.7960499E7</v>
      </c>
    </row>
    <row r="26">
      <c r="B26" s="45" t="s">
        <v>44</v>
      </c>
      <c r="C26" s="45" t="s">
        <v>45</v>
      </c>
      <c r="D26" s="45">
        <v>1.7998244E7</v>
      </c>
    </row>
    <row r="27">
      <c r="B27" s="45" t="s">
        <v>47</v>
      </c>
      <c r="C27" s="45" t="s">
        <v>48</v>
      </c>
      <c r="D27" s="45">
        <v>1.7267072E7</v>
      </c>
    </row>
    <row r="28">
      <c r="B28" s="45" t="s">
        <v>49</v>
      </c>
      <c r="C28" s="45" t="s">
        <v>50</v>
      </c>
      <c r="D28" s="45">
        <v>1.7675936E7</v>
      </c>
    </row>
    <row r="29">
      <c r="B29" s="45" t="s">
        <v>51</v>
      </c>
      <c r="C29" s="45" t="s">
        <v>52</v>
      </c>
      <c r="D29" s="45">
        <v>1.7710254E7</v>
      </c>
    </row>
    <row r="30">
      <c r="B30" s="45"/>
      <c r="C30" s="45"/>
      <c r="D30" s="45"/>
    </row>
    <row r="31">
      <c r="B31" s="45"/>
      <c r="C31" s="45"/>
      <c r="D31" s="45"/>
    </row>
    <row r="33">
      <c r="B33" s="44" t="s">
        <v>70</v>
      </c>
      <c r="C33" s="44" t="s">
        <v>13</v>
      </c>
    </row>
    <row r="34">
      <c r="B34" s="45" t="s">
        <v>71</v>
      </c>
      <c r="C34" s="45" t="s">
        <v>72</v>
      </c>
    </row>
    <row r="35">
      <c r="B35" s="45" t="s">
        <v>73</v>
      </c>
      <c r="C35" s="45" t="s">
        <v>75</v>
      </c>
    </row>
    <row r="36">
      <c r="B36" s="45" t="s">
        <v>76</v>
      </c>
      <c r="C36" s="45" t="s">
        <v>77</v>
      </c>
    </row>
    <row r="37">
      <c r="B37" s="45" t="s">
        <v>79</v>
      </c>
      <c r="C37" s="45" t="s">
        <v>80</v>
      </c>
    </row>
    <row r="38">
      <c r="B38" s="45" t="s">
        <v>81</v>
      </c>
      <c r="C38" s="45" t="s">
        <v>83</v>
      </c>
    </row>
    <row r="39">
      <c r="B39" s="45"/>
      <c r="C39" s="45"/>
    </row>
    <row r="40">
      <c r="B40" s="45"/>
      <c r="C40" s="45"/>
    </row>
    <row r="41">
      <c r="B41" s="44" t="s">
        <v>85</v>
      </c>
      <c r="C41" s="44" t="s">
        <v>17</v>
      </c>
    </row>
    <row r="42">
      <c r="B42" s="45" t="s">
        <v>86</v>
      </c>
      <c r="C42" s="45">
        <v>1.7631908E7</v>
      </c>
    </row>
    <row r="43">
      <c r="B43" s="45" t="s">
        <v>87</v>
      </c>
      <c r="C43" s="45">
        <v>1.7617908E7</v>
      </c>
    </row>
    <row r="44">
      <c r="B44" s="45" t="s">
        <v>88</v>
      </c>
      <c r="C44" s="45">
        <v>1.7414871E7</v>
      </c>
    </row>
    <row r="45">
      <c r="B45" s="45" t="s">
        <v>77</v>
      </c>
      <c r="C45" s="45">
        <v>1.77803E7</v>
      </c>
    </row>
    <row r="46">
      <c r="B46" s="45" t="s">
        <v>80</v>
      </c>
      <c r="C46" s="45">
        <v>1.7676848E7</v>
      </c>
    </row>
    <row r="47">
      <c r="B47" s="45" t="s">
        <v>83</v>
      </c>
      <c r="C47" s="45">
        <v>7.7275449E7</v>
      </c>
    </row>
    <row r="48">
      <c r="B48" s="45"/>
      <c r="C48" s="45"/>
    </row>
    <row r="49">
      <c r="B49" s="45"/>
      <c r="C49" s="45"/>
    </row>
    <row r="50">
      <c r="B50" s="45" t="s">
        <v>91</v>
      </c>
      <c r="C50" s="45" t="s">
        <v>16</v>
      </c>
    </row>
    <row r="51">
      <c r="B51" s="52" t="s">
        <v>93</v>
      </c>
      <c r="C51" s="45" t="s">
        <v>97</v>
      </c>
    </row>
    <row r="52">
      <c r="B52" s="45"/>
      <c r="C52" s="45" t="s">
        <v>98</v>
      </c>
    </row>
    <row r="55">
      <c r="D55" s="6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8.57"/>
    <col customWidth="1" min="3" max="3" width="18.71"/>
    <col customWidth="1" min="4" max="4" width="18.29"/>
    <col customWidth="1" min="5" max="5" width="2.29"/>
    <col customWidth="1" min="6" max="6" width="19.43"/>
    <col customWidth="1" min="7" max="7" width="15.0"/>
    <col customWidth="1" min="8" max="26" width="8.71"/>
  </cols>
  <sheetData>
    <row r="2">
      <c r="B2" s="5" t="s">
        <v>2</v>
      </c>
      <c r="C2" s="5" t="s">
        <v>3</v>
      </c>
      <c r="D2" s="25" t="s">
        <v>19</v>
      </c>
      <c r="E2" s="25"/>
      <c r="F2" s="27" t="s">
        <v>5</v>
      </c>
      <c r="G2" s="28" t="s">
        <v>7</v>
      </c>
    </row>
    <row r="3">
      <c r="B3" s="5" t="s">
        <v>22</v>
      </c>
      <c r="C3" s="5"/>
      <c r="D3" s="25"/>
      <c r="E3" s="25"/>
      <c r="F3" s="30"/>
      <c r="G3" s="32"/>
    </row>
    <row r="4">
      <c r="B4" s="14" t="s">
        <v>24</v>
      </c>
      <c r="C4" s="16"/>
      <c r="D4" s="34">
        <v>6400.0</v>
      </c>
      <c r="E4" s="5"/>
      <c r="F4" s="38" t="s">
        <v>25</v>
      </c>
      <c r="G4" s="40"/>
    </row>
    <row r="5">
      <c r="B5" s="42" t="s">
        <v>46</v>
      </c>
      <c r="C5" s="33" t="s">
        <v>13</v>
      </c>
      <c r="D5" s="24">
        <v>4276.0</v>
      </c>
      <c r="E5" s="5"/>
      <c r="F5" s="36"/>
      <c r="G5" s="36"/>
    </row>
    <row r="6">
      <c r="B6" s="42" t="s">
        <v>54</v>
      </c>
      <c r="C6" s="33" t="s">
        <v>13</v>
      </c>
      <c r="D6" s="24">
        <v>1172.0</v>
      </c>
      <c r="E6" s="5"/>
      <c r="F6" s="36"/>
      <c r="G6" s="36"/>
    </row>
    <row r="7">
      <c r="B7" s="31" t="s">
        <v>55</v>
      </c>
      <c r="C7" s="33"/>
      <c r="D7" s="24"/>
      <c r="E7" s="5"/>
      <c r="F7" s="36"/>
      <c r="G7" s="36"/>
    </row>
    <row r="8">
      <c r="B8" s="42" t="s">
        <v>56</v>
      </c>
      <c r="C8" s="33" t="s">
        <v>13</v>
      </c>
      <c r="D8" s="24">
        <v>375.0</v>
      </c>
      <c r="E8" s="5"/>
      <c r="F8" s="36"/>
      <c r="G8" s="36"/>
    </row>
    <row r="9">
      <c r="B9" s="42" t="s">
        <v>57</v>
      </c>
      <c r="C9" s="33" t="s">
        <v>13</v>
      </c>
      <c r="D9" s="24">
        <v>262.0</v>
      </c>
      <c r="E9" s="5"/>
      <c r="F9" s="36"/>
      <c r="G9" s="36"/>
    </row>
    <row r="10">
      <c r="B10" s="42" t="s">
        <v>58</v>
      </c>
      <c r="C10" s="33" t="s">
        <v>13</v>
      </c>
      <c r="D10" s="24">
        <v>54.0</v>
      </c>
      <c r="E10" s="5"/>
      <c r="F10" s="36"/>
      <c r="G10" s="36"/>
    </row>
    <row r="11">
      <c r="B11" s="31" t="s">
        <v>59</v>
      </c>
      <c r="C11" s="33"/>
      <c r="D11" s="24"/>
      <c r="E11" s="5"/>
      <c r="F11" s="36"/>
      <c r="G11" s="36"/>
    </row>
    <row r="12">
      <c r="B12" s="42" t="s">
        <v>60</v>
      </c>
      <c r="C12" s="33" t="s">
        <v>13</v>
      </c>
      <c r="D12" s="24">
        <v>485.0</v>
      </c>
      <c r="E12" s="5"/>
      <c r="F12" s="36"/>
      <c r="G12" s="36"/>
    </row>
    <row r="13">
      <c r="B13" s="42" t="s">
        <v>61</v>
      </c>
      <c r="C13" s="33" t="s">
        <v>13</v>
      </c>
      <c r="D13" s="24">
        <v>5.0</v>
      </c>
      <c r="E13" s="5"/>
      <c r="F13" s="36"/>
      <c r="G13" s="36"/>
    </row>
    <row r="14">
      <c r="B14" s="31" t="s">
        <v>62</v>
      </c>
      <c r="C14" s="33"/>
      <c r="D14" s="24">
        <v>485.0</v>
      </c>
      <c r="E14" s="5"/>
      <c r="F14" s="36"/>
      <c r="G14" s="36"/>
    </row>
    <row r="15">
      <c r="B15" s="42" t="s">
        <v>65</v>
      </c>
      <c r="C15" s="33" t="s">
        <v>13</v>
      </c>
      <c r="D15" s="24">
        <v>510.0</v>
      </c>
      <c r="E15" s="5"/>
      <c r="F15" s="36"/>
      <c r="G15" s="36"/>
    </row>
    <row r="16">
      <c r="B16" s="42" t="s">
        <v>68</v>
      </c>
      <c r="C16" s="33" t="s">
        <v>13</v>
      </c>
      <c r="D16" s="24">
        <v>735.0</v>
      </c>
      <c r="E16" s="5"/>
      <c r="F16" s="36"/>
      <c r="G16" s="36"/>
    </row>
    <row r="17">
      <c r="B17" s="48" t="s">
        <v>69</v>
      </c>
      <c r="C17" s="43" t="s">
        <v>13</v>
      </c>
      <c r="D17" s="46">
        <v>237.0</v>
      </c>
      <c r="E17" s="5"/>
      <c r="F17" s="47"/>
      <c r="G17" s="47"/>
    </row>
    <row r="18">
      <c r="B18" s="50"/>
      <c r="C18" s="49"/>
      <c r="D18" s="5"/>
      <c r="E18" s="5"/>
    </row>
    <row r="20">
      <c r="B20" s="51" t="s">
        <v>82</v>
      </c>
      <c r="C20" s="16" t="s">
        <v>13</v>
      </c>
      <c r="D20" s="18" t="s">
        <v>89</v>
      </c>
      <c r="F20" s="53" t="s">
        <v>25</v>
      </c>
      <c r="G20" s="55"/>
    </row>
    <row r="21">
      <c r="B21" s="57" t="s">
        <v>102</v>
      </c>
      <c r="C21" s="33" t="s">
        <v>13</v>
      </c>
      <c r="D21" s="34">
        <v>485.0</v>
      </c>
      <c r="F21" s="36"/>
      <c r="G21" s="36"/>
    </row>
    <row r="22">
      <c r="B22" s="42" t="s">
        <v>103</v>
      </c>
      <c r="C22" s="33" t="s">
        <v>13</v>
      </c>
      <c r="D22" s="24" t="s">
        <v>104</v>
      </c>
      <c r="F22" s="36"/>
      <c r="G22" s="36"/>
    </row>
    <row r="23">
      <c r="B23" s="42" t="s">
        <v>105</v>
      </c>
      <c r="C23" s="33" t="s">
        <v>13</v>
      </c>
      <c r="D23" s="24" t="s">
        <v>104</v>
      </c>
      <c r="F23" s="36"/>
      <c r="G23" s="36"/>
    </row>
    <row r="24">
      <c r="B24" s="42" t="s">
        <v>107</v>
      </c>
      <c r="C24" s="33" t="s">
        <v>108</v>
      </c>
      <c r="D24" s="24">
        <v>9.0</v>
      </c>
      <c r="F24" s="36"/>
      <c r="G24" s="36"/>
    </row>
    <row r="25">
      <c r="B25" s="57" t="s">
        <v>109</v>
      </c>
      <c r="C25" s="33" t="s">
        <v>13</v>
      </c>
      <c r="D25" s="24">
        <v>13.0</v>
      </c>
      <c r="F25" s="36"/>
      <c r="G25" s="47"/>
    </row>
    <row r="26">
      <c r="B26" s="57" t="s">
        <v>110</v>
      </c>
      <c r="C26" s="33" t="s">
        <v>108</v>
      </c>
      <c r="D26" s="62">
        <v>40.0</v>
      </c>
      <c r="F26" s="36"/>
      <c r="G26" s="64"/>
    </row>
    <row r="27">
      <c r="B27" s="42" t="s">
        <v>25</v>
      </c>
      <c r="C27" s="33" t="s">
        <v>108</v>
      </c>
      <c r="D27" s="66">
        <v>31.0</v>
      </c>
      <c r="F27" s="36"/>
      <c r="G27" s="64" t="s">
        <v>114</v>
      </c>
    </row>
    <row r="28">
      <c r="B28" s="48" t="s">
        <v>115</v>
      </c>
      <c r="C28" s="43" t="s">
        <v>13</v>
      </c>
      <c r="D28" s="46">
        <v>9.0</v>
      </c>
      <c r="F28" s="47"/>
      <c r="G28" s="68" t="s">
        <v>90</v>
      </c>
    </row>
    <row r="30">
      <c r="B30" s="5" t="s">
        <v>116</v>
      </c>
      <c r="C30" s="5"/>
      <c r="D30" s="5"/>
      <c r="E30" s="54"/>
    </row>
    <row r="31">
      <c r="B31" s="51" t="s">
        <v>117</v>
      </c>
      <c r="C31" s="16"/>
      <c r="D31" s="18"/>
      <c r="F31" s="38" t="s">
        <v>118</v>
      </c>
    </row>
    <row r="32">
      <c r="B32" s="42" t="s">
        <v>73</v>
      </c>
      <c r="C32" s="33" t="s">
        <v>108</v>
      </c>
      <c r="D32" s="24" t="s">
        <v>89</v>
      </c>
      <c r="F32" s="36"/>
    </row>
    <row r="33">
      <c r="B33" s="42" t="s">
        <v>71</v>
      </c>
      <c r="C33" s="33" t="s">
        <v>108</v>
      </c>
      <c r="D33" s="24" t="s">
        <v>89</v>
      </c>
      <c r="F33" s="36"/>
    </row>
    <row r="34">
      <c r="B34" s="42" t="s">
        <v>76</v>
      </c>
      <c r="C34" s="33" t="s">
        <v>108</v>
      </c>
      <c r="D34" s="24" t="s">
        <v>89</v>
      </c>
      <c r="F34" s="36"/>
    </row>
    <row r="35">
      <c r="B35" s="57" t="s">
        <v>119</v>
      </c>
      <c r="C35" s="33" t="s">
        <v>108</v>
      </c>
      <c r="D35" s="24" t="s">
        <v>120</v>
      </c>
      <c r="F35" s="36"/>
    </row>
    <row r="36">
      <c r="B36" s="57" t="s">
        <v>121</v>
      </c>
      <c r="C36" s="33" t="s">
        <v>108</v>
      </c>
      <c r="D36" s="24" t="s">
        <v>89</v>
      </c>
      <c r="F36" s="36"/>
    </row>
    <row r="37">
      <c r="B37" s="71" t="s">
        <v>122</v>
      </c>
      <c r="C37" s="49" t="s">
        <v>108</v>
      </c>
      <c r="D37" s="72" t="s">
        <v>89</v>
      </c>
      <c r="F37" s="36"/>
    </row>
    <row r="38">
      <c r="B38" s="73" t="s">
        <v>124</v>
      </c>
      <c r="C38" s="43" t="s">
        <v>13</v>
      </c>
      <c r="D38" s="46" t="s">
        <v>89</v>
      </c>
      <c r="F38" s="47"/>
    </row>
    <row r="40">
      <c r="B40" s="59" t="s">
        <v>126</v>
      </c>
    </row>
    <row r="41">
      <c r="B41" s="51" t="s">
        <v>127</v>
      </c>
      <c r="C41" s="16" t="s">
        <v>13</v>
      </c>
      <c r="D41" s="18"/>
      <c r="F41" s="53" t="s">
        <v>25</v>
      </c>
      <c r="G41" s="53" t="s">
        <v>90</v>
      </c>
    </row>
    <row r="42">
      <c r="B42" s="57" t="s">
        <v>130</v>
      </c>
      <c r="C42" s="33" t="s">
        <v>13</v>
      </c>
      <c r="D42" s="24"/>
      <c r="F42" s="36"/>
      <c r="G42" s="36"/>
    </row>
    <row r="43">
      <c r="B43" s="42" t="s">
        <v>131</v>
      </c>
      <c r="C43" s="33" t="s">
        <v>13</v>
      </c>
      <c r="D43" s="24"/>
      <c r="F43" s="36"/>
      <c r="G43" s="36"/>
    </row>
    <row r="44">
      <c r="B44" s="42" t="s">
        <v>132</v>
      </c>
      <c r="C44" s="33" t="s">
        <v>13</v>
      </c>
      <c r="D44" s="24"/>
      <c r="F44" s="36"/>
      <c r="G44" s="36"/>
    </row>
    <row r="45">
      <c r="B45" s="42" t="s">
        <v>133</v>
      </c>
      <c r="C45" s="33" t="s">
        <v>13</v>
      </c>
      <c r="D45" s="24"/>
      <c r="F45" s="36"/>
      <c r="G45" s="36"/>
    </row>
    <row r="46">
      <c r="B46" s="57" t="s">
        <v>135</v>
      </c>
      <c r="C46" s="33" t="s">
        <v>13</v>
      </c>
      <c r="D46" s="24" t="s">
        <v>89</v>
      </c>
      <c r="F46" s="36"/>
      <c r="G46" s="36"/>
    </row>
    <row r="47">
      <c r="B47" s="42" t="s">
        <v>131</v>
      </c>
      <c r="C47" s="33" t="s">
        <v>13</v>
      </c>
      <c r="D47" s="24" t="s">
        <v>104</v>
      </c>
      <c r="F47" s="36"/>
      <c r="G47" s="36"/>
    </row>
    <row r="48">
      <c r="B48" s="42" t="s">
        <v>132</v>
      </c>
      <c r="C48" s="33" t="s">
        <v>13</v>
      </c>
      <c r="D48" s="24" t="s">
        <v>104</v>
      </c>
      <c r="F48" s="36"/>
      <c r="G48" s="36"/>
    </row>
    <row r="49">
      <c r="B49" s="42" t="s">
        <v>133</v>
      </c>
      <c r="C49" s="33" t="s">
        <v>13</v>
      </c>
      <c r="D49" s="24" t="s">
        <v>104</v>
      </c>
      <c r="F49" s="36"/>
      <c r="G49" s="36"/>
    </row>
    <row r="50">
      <c r="B50" s="57" t="s">
        <v>137</v>
      </c>
      <c r="C50" s="33" t="s">
        <v>13</v>
      </c>
      <c r="D50" s="24">
        <v>15.0</v>
      </c>
      <c r="F50" s="36"/>
      <c r="G50" s="36"/>
    </row>
    <row r="51">
      <c r="B51" s="57" t="s">
        <v>139</v>
      </c>
      <c r="C51" s="33" t="s">
        <v>13</v>
      </c>
      <c r="D51" s="24">
        <v>11.0</v>
      </c>
      <c r="F51" s="36"/>
      <c r="G51" s="36"/>
    </row>
    <row r="52">
      <c r="B52" s="73" t="s">
        <v>140</v>
      </c>
      <c r="C52" s="43" t="s">
        <v>13</v>
      </c>
      <c r="D52" s="46">
        <v>10.0</v>
      </c>
      <c r="F52" s="47"/>
      <c r="G52" s="47"/>
    </row>
    <row r="54">
      <c r="B54" s="5" t="s">
        <v>141</v>
      </c>
    </row>
    <row r="55">
      <c r="B55" s="51" t="s">
        <v>143</v>
      </c>
      <c r="C55" s="16" t="s">
        <v>13</v>
      </c>
      <c r="D55" s="18" t="s">
        <v>89</v>
      </c>
      <c r="F55" s="29" t="s">
        <v>25</v>
      </c>
      <c r="G55" s="75"/>
    </row>
    <row r="56">
      <c r="B56" s="57" t="s">
        <v>147</v>
      </c>
      <c r="C56" s="33" t="s">
        <v>13</v>
      </c>
      <c r="D56" s="24">
        <v>37.0</v>
      </c>
      <c r="F56" s="36"/>
      <c r="G56" s="36"/>
    </row>
    <row r="57">
      <c r="B57" s="57" t="s">
        <v>149</v>
      </c>
      <c r="C57" s="33" t="s">
        <v>13</v>
      </c>
      <c r="D57" s="24">
        <v>150.0</v>
      </c>
      <c r="F57" s="36"/>
      <c r="G57" s="36"/>
    </row>
    <row r="58" ht="15.75" customHeight="1">
      <c r="B58" s="77" t="s">
        <v>150</v>
      </c>
      <c r="C58" s="78" t="s">
        <v>13</v>
      </c>
      <c r="D58" s="80">
        <v>335.0</v>
      </c>
      <c r="F58" s="36"/>
      <c r="G58" s="36"/>
    </row>
    <row r="59" ht="15.75" customHeight="1">
      <c r="B59" s="54"/>
      <c r="C59" s="49"/>
      <c r="D59" s="5"/>
      <c r="F59" s="36"/>
      <c r="G59" s="36"/>
    </row>
    <row r="60" ht="15.75" customHeight="1">
      <c r="B60" s="82" t="s">
        <v>161</v>
      </c>
      <c r="C60" s="83" t="s">
        <v>108</v>
      </c>
      <c r="D60" s="85">
        <v>89.0</v>
      </c>
      <c r="F60" s="47"/>
      <c r="G60" s="47"/>
    </row>
    <row r="62">
      <c r="B62" s="5" t="s">
        <v>165</v>
      </c>
    </row>
    <row r="63">
      <c r="B63" s="51" t="s">
        <v>166</v>
      </c>
      <c r="C63" s="16" t="s">
        <v>13</v>
      </c>
      <c r="D63" s="18" t="s">
        <v>89</v>
      </c>
      <c r="F63" s="38" t="s">
        <v>25</v>
      </c>
    </row>
    <row r="64">
      <c r="B64" s="57" t="s">
        <v>167</v>
      </c>
      <c r="C64" s="33" t="s">
        <v>13</v>
      </c>
      <c r="D64" s="24" t="s">
        <v>104</v>
      </c>
      <c r="F64" s="36"/>
    </row>
    <row r="65">
      <c r="B65" s="57" t="s">
        <v>168</v>
      </c>
      <c r="C65" s="33" t="s">
        <v>108</v>
      </c>
      <c r="D65" s="24" t="s">
        <v>104</v>
      </c>
      <c r="F65" s="36"/>
    </row>
    <row r="66">
      <c r="B66" s="57" t="s">
        <v>169</v>
      </c>
      <c r="C66" s="33" t="s">
        <v>108</v>
      </c>
      <c r="D66" s="24" t="s">
        <v>89</v>
      </c>
      <c r="F66" s="36"/>
    </row>
    <row r="67">
      <c r="B67" s="57" t="s">
        <v>170</v>
      </c>
      <c r="C67" s="33" t="s">
        <v>108</v>
      </c>
      <c r="D67" s="24" t="s">
        <v>89</v>
      </c>
      <c r="F67" s="36"/>
    </row>
    <row r="68">
      <c r="B68" s="57" t="s">
        <v>172</v>
      </c>
      <c r="C68" s="33" t="s">
        <v>108</v>
      </c>
      <c r="D68" s="24" t="s">
        <v>89</v>
      </c>
      <c r="F68" s="36"/>
    </row>
    <row r="69">
      <c r="B69" s="77" t="s">
        <v>173</v>
      </c>
      <c r="C69" s="78" t="s">
        <v>13</v>
      </c>
      <c r="D69" s="80" t="s">
        <v>104</v>
      </c>
      <c r="F69" s="47"/>
    </row>
  </sheetData>
  <mergeCells count="10">
    <mergeCell ref="F41:F52"/>
    <mergeCell ref="G41:G52"/>
    <mergeCell ref="F55:F60"/>
    <mergeCell ref="F4:F17"/>
    <mergeCell ref="G4:G17"/>
    <mergeCell ref="F63:F69"/>
    <mergeCell ref="F20:F28"/>
    <mergeCell ref="G20:G25"/>
    <mergeCell ref="F31:F38"/>
    <mergeCell ref="G55:G60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46.43"/>
    <col customWidth="1" min="3" max="3" width="13.43"/>
    <col customWidth="1" min="4" max="4" width="8.0"/>
    <col customWidth="1" min="5" max="5" width="1.14"/>
    <col customWidth="1" min="6" max="7" width="13.0"/>
    <col customWidth="1" min="8" max="26" width="8.71"/>
  </cols>
  <sheetData>
    <row r="1">
      <c r="G1" s="3"/>
    </row>
    <row r="2">
      <c r="C2" s="5" t="s">
        <v>3</v>
      </c>
      <c r="D2" s="5" t="s">
        <v>4</v>
      </c>
      <c r="E2" s="5"/>
      <c r="F2" s="7" t="s">
        <v>5</v>
      </c>
      <c r="G2" s="8" t="s">
        <v>7</v>
      </c>
    </row>
    <row r="3">
      <c r="B3" s="5" t="s">
        <v>8</v>
      </c>
      <c r="C3" s="5"/>
      <c r="D3" s="5"/>
      <c r="E3" s="5"/>
      <c r="F3" s="10"/>
      <c r="G3" s="12"/>
    </row>
    <row r="4">
      <c r="B4" s="14" t="s">
        <v>11</v>
      </c>
      <c r="C4" s="16" t="s">
        <v>13</v>
      </c>
      <c r="D4" s="18">
        <v>3.0</v>
      </c>
      <c r="E4" s="21"/>
      <c r="F4" s="29" t="s">
        <v>18</v>
      </c>
    </row>
    <row r="5">
      <c r="B5" s="31" t="s">
        <v>23</v>
      </c>
      <c r="C5" s="33" t="s">
        <v>13</v>
      </c>
      <c r="D5" s="24">
        <v>1.0</v>
      </c>
      <c r="E5" s="35"/>
      <c r="F5" s="36"/>
    </row>
    <row r="6">
      <c r="B6" s="31" t="s">
        <v>26</v>
      </c>
      <c r="C6" s="33" t="s">
        <v>13</v>
      </c>
      <c r="D6" s="24">
        <v>1.0</v>
      </c>
      <c r="E6" s="35"/>
      <c r="F6" s="36"/>
    </row>
    <row r="7">
      <c r="B7" s="31" t="s">
        <v>27</v>
      </c>
      <c r="C7" s="33" t="s">
        <v>13</v>
      </c>
      <c r="D7" s="24">
        <v>3.0</v>
      </c>
      <c r="E7" s="35"/>
      <c r="F7" s="36"/>
    </row>
    <row r="8">
      <c r="B8" s="31" t="s">
        <v>28</v>
      </c>
      <c r="C8" s="33" t="s">
        <v>13</v>
      </c>
      <c r="D8" s="24">
        <v>18.0</v>
      </c>
      <c r="E8" s="35"/>
      <c r="F8" s="36"/>
    </row>
    <row r="9">
      <c r="B9" s="31" t="s">
        <v>29</v>
      </c>
      <c r="C9" s="33" t="s">
        <v>13</v>
      </c>
      <c r="D9" s="24">
        <v>2.0</v>
      </c>
      <c r="E9" s="35"/>
      <c r="F9" s="36"/>
    </row>
    <row r="10">
      <c r="B10" s="31" t="s">
        <v>30</v>
      </c>
      <c r="C10" s="33" t="s">
        <v>13</v>
      </c>
      <c r="D10" s="24">
        <v>0.0</v>
      </c>
      <c r="E10" s="35"/>
      <c r="F10" s="36"/>
    </row>
    <row r="11">
      <c r="B11" s="31" t="s">
        <v>31</v>
      </c>
      <c r="C11" s="33" t="s">
        <v>13</v>
      </c>
      <c r="D11" s="24">
        <v>0.0</v>
      </c>
      <c r="E11" s="35"/>
      <c r="F11" s="36"/>
    </row>
    <row r="12">
      <c r="B12" s="31" t="s">
        <v>32</v>
      </c>
      <c r="C12" s="33" t="s">
        <v>13</v>
      </c>
      <c r="D12" s="24">
        <v>0.0</v>
      </c>
      <c r="E12" s="35"/>
      <c r="F12" s="36"/>
    </row>
    <row r="13">
      <c r="B13" s="31" t="s">
        <v>33</v>
      </c>
      <c r="C13" s="33" t="s">
        <v>13</v>
      </c>
      <c r="D13" s="24">
        <v>15.0</v>
      </c>
      <c r="E13" s="35"/>
      <c r="F13" s="36"/>
    </row>
    <row r="14">
      <c r="B14" s="31" t="s">
        <v>37</v>
      </c>
      <c r="C14" s="33" t="s">
        <v>13</v>
      </c>
      <c r="D14" s="24">
        <v>4.0</v>
      </c>
      <c r="E14" s="35"/>
      <c r="F14" s="36"/>
    </row>
    <row r="15" ht="29.25" customHeight="1">
      <c r="B15" s="41" t="s">
        <v>41</v>
      </c>
      <c r="C15" s="43" t="s">
        <v>13</v>
      </c>
      <c r="D15" s="46">
        <v>18.0</v>
      </c>
      <c r="E15" s="35"/>
      <c r="F15" s="47"/>
    </row>
    <row r="16">
      <c r="B16" s="6"/>
      <c r="C16" s="49"/>
      <c r="D16" s="5"/>
      <c r="E16" s="5"/>
      <c r="F16" s="3"/>
    </row>
    <row r="17">
      <c r="B17" s="5" t="s">
        <v>74</v>
      </c>
      <c r="C17" s="5"/>
      <c r="F17" s="3"/>
    </row>
    <row r="18">
      <c r="B18" s="14" t="s">
        <v>78</v>
      </c>
      <c r="C18" s="16" t="s">
        <v>13</v>
      </c>
      <c r="D18" s="18">
        <v>1246.0</v>
      </c>
      <c r="E18" s="5"/>
      <c r="F18" s="40" t="s">
        <v>84</v>
      </c>
      <c r="G18" s="40" t="s">
        <v>90</v>
      </c>
    </row>
    <row r="19">
      <c r="B19" s="31" t="s">
        <v>92</v>
      </c>
      <c r="C19" s="33" t="s">
        <v>13</v>
      </c>
      <c r="D19" s="24">
        <v>4.0</v>
      </c>
      <c r="E19" s="5"/>
      <c r="F19" s="36"/>
      <c r="G19" s="36"/>
    </row>
    <row r="20">
      <c r="B20" s="31" t="s">
        <v>94</v>
      </c>
      <c r="C20" s="33" t="s">
        <v>13</v>
      </c>
      <c r="D20" s="24"/>
      <c r="E20" s="5"/>
      <c r="F20" s="36"/>
      <c r="G20" s="36"/>
    </row>
    <row r="21">
      <c r="B21" s="42" t="s">
        <v>95</v>
      </c>
      <c r="C21" s="33" t="s">
        <v>13</v>
      </c>
      <c r="D21" s="24">
        <v>1634.0</v>
      </c>
      <c r="E21" s="5"/>
      <c r="F21" s="36"/>
      <c r="G21" s="36"/>
    </row>
    <row r="22">
      <c r="B22" s="42" t="s">
        <v>96</v>
      </c>
      <c r="C22" s="33" t="s">
        <v>13</v>
      </c>
      <c r="D22" s="24">
        <v>1993.0</v>
      </c>
      <c r="E22" s="5"/>
      <c r="F22" s="36"/>
      <c r="G22" s="36"/>
    </row>
    <row r="23">
      <c r="B23" s="42" t="s">
        <v>99</v>
      </c>
      <c r="C23" s="33" t="s">
        <v>13</v>
      </c>
      <c r="D23" s="24">
        <v>92.0</v>
      </c>
      <c r="E23" s="5"/>
      <c r="F23" s="36"/>
      <c r="G23" s="36"/>
    </row>
    <row r="24">
      <c r="B24" s="48" t="s">
        <v>100</v>
      </c>
      <c r="C24" s="43" t="s">
        <v>13</v>
      </c>
      <c r="D24" s="46">
        <v>55.0</v>
      </c>
      <c r="E24" s="5"/>
      <c r="F24" s="47"/>
      <c r="G24" s="47"/>
    </row>
    <row r="25">
      <c r="B25" s="54"/>
      <c r="G25" s="3"/>
    </row>
    <row r="26">
      <c r="B26" s="56" t="s">
        <v>101</v>
      </c>
      <c r="C26" s="58"/>
      <c r="D26" s="58"/>
      <c r="E26" s="59"/>
      <c r="G26" s="3"/>
    </row>
    <row r="27">
      <c r="B27" s="60" t="s">
        <v>106</v>
      </c>
      <c r="C27" s="61"/>
      <c r="D27" s="30" t="s">
        <v>111</v>
      </c>
      <c r="E27" s="63" t="s">
        <v>112</v>
      </c>
      <c r="F27" s="65"/>
      <c r="G27" s="3"/>
    </row>
    <row r="28">
      <c r="B28" s="26" t="s">
        <v>113</v>
      </c>
      <c r="C28" s="33" t="s">
        <v>13</v>
      </c>
      <c r="D28" s="67">
        <v>80.0</v>
      </c>
      <c r="E28" s="69">
        <v>56.0</v>
      </c>
      <c r="F28" s="70"/>
      <c r="G28" s="29" t="s">
        <v>18</v>
      </c>
      <c r="H28" s="29" t="s">
        <v>90</v>
      </c>
    </row>
    <row r="29">
      <c r="B29" s="26" t="s">
        <v>123</v>
      </c>
      <c r="C29" s="33" t="s">
        <v>13</v>
      </c>
      <c r="D29" s="67">
        <v>197.0</v>
      </c>
      <c r="E29" s="69">
        <v>161.0</v>
      </c>
      <c r="F29" s="70"/>
      <c r="G29" s="36"/>
      <c r="H29" s="36"/>
    </row>
    <row r="30">
      <c r="B30" s="26" t="s">
        <v>125</v>
      </c>
      <c r="C30" s="33" t="s">
        <v>13</v>
      </c>
      <c r="D30" s="67">
        <v>283.0</v>
      </c>
      <c r="E30" s="69">
        <v>246.0</v>
      </c>
      <c r="F30" s="70"/>
      <c r="G30" s="36"/>
      <c r="H30" s="36"/>
    </row>
    <row r="31">
      <c r="B31" s="26" t="s">
        <v>128</v>
      </c>
      <c r="C31" s="33" t="s">
        <v>13</v>
      </c>
      <c r="D31" s="67">
        <v>315.0</v>
      </c>
      <c r="E31" s="69">
        <v>263.0</v>
      </c>
      <c r="F31" s="70"/>
      <c r="G31" s="36"/>
      <c r="H31" s="36"/>
    </row>
    <row r="32">
      <c r="B32" s="26" t="s">
        <v>129</v>
      </c>
      <c r="C32" s="33" t="s">
        <v>13</v>
      </c>
      <c r="D32" s="67">
        <v>360.0</v>
      </c>
      <c r="E32" s="69">
        <v>288.0</v>
      </c>
      <c r="F32" s="70"/>
      <c r="G32" s="36"/>
      <c r="H32" s="36"/>
    </row>
    <row r="33">
      <c r="B33" s="26" t="s">
        <v>134</v>
      </c>
      <c r="C33" s="33" t="s">
        <v>13</v>
      </c>
      <c r="D33" s="67">
        <v>434.0</v>
      </c>
      <c r="E33" s="69">
        <v>390.0</v>
      </c>
      <c r="F33" s="70"/>
      <c r="G33" s="36"/>
      <c r="H33" s="36"/>
    </row>
    <row r="34">
      <c r="B34" s="26" t="s">
        <v>136</v>
      </c>
      <c r="C34" s="33" t="s">
        <v>13</v>
      </c>
      <c r="D34" s="67"/>
      <c r="E34" s="69"/>
      <c r="F34" s="70"/>
      <c r="G34" s="36"/>
      <c r="H34" s="36"/>
    </row>
    <row r="35">
      <c r="B35" s="26" t="s">
        <v>138</v>
      </c>
      <c r="C35" s="33" t="s">
        <v>13</v>
      </c>
      <c r="D35" s="67"/>
      <c r="E35" s="69"/>
      <c r="F35" s="70"/>
      <c r="G35" s="36"/>
      <c r="H35" s="36"/>
    </row>
    <row r="36">
      <c r="B36" s="26" t="s">
        <v>142</v>
      </c>
      <c r="C36" s="33" t="s">
        <v>13</v>
      </c>
      <c r="D36" s="67"/>
      <c r="E36" s="69"/>
      <c r="F36" s="70"/>
      <c r="G36" s="36"/>
      <c r="H36" s="36"/>
    </row>
    <row r="37">
      <c r="B37" s="26" t="s">
        <v>144</v>
      </c>
      <c r="C37" s="74" t="s">
        <v>13</v>
      </c>
      <c r="D37" s="67">
        <v>878.0</v>
      </c>
      <c r="E37" s="69">
        <v>1007.0</v>
      </c>
      <c r="F37" s="70"/>
      <c r="G37" s="36"/>
      <c r="H37" s="36"/>
    </row>
    <row r="38">
      <c r="B38" s="26" t="s">
        <v>148</v>
      </c>
      <c r="C38" s="33" t="s">
        <v>13</v>
      </c>
      <c r="D38" s="67"/>
      <c r="E38" s="69"/>
      <c r="F38" s="70"/>
      <c r="G38" s="36"/>
      <c r="H38" s="36"/>
    </row>
    <row r="39">
      <c r="B39" s="26" t="s">
        <v>151</v>
      </c>
      <c r="C39" s="33" t="s">
        <v>13</v>
      </c>
      <c r="D39" s="67"/>
      <c r="E39" s="69"/>
      <c r="F39" s="70"/>
      <c r="G39" s="36"/>
      <c r="H39" s="36"/>
    </row>
    <row r="40">
      <c r="B40" s="26" t="s">
        <v>153</v>
      </c>
      <c r="C40" s="33" t="s">
        <v>13</v>
      </c>
      <c r="D40" s="67"/>
      <c r="E40" s="69"/>
      <c r="F40" s="70"/>
      <c r="G40" s="36"/>
      <c r="H40" s="36"/>
    </row>
    <row r="41">
      <c r="B41" s="26" t="s">
        <v>154</v>
      </c>
      <c r="C41" s="33" t="s">
        <v>13</v>
      </c>
      <c r="D41" s="67">
        <v>225.0</v>
      </c>
      <c r="E41" s="69">
        <v>232.0</v>
      </c>
      <c r="F41" s="70"/>
      <c r="G41" s="36"/>
      <c r="H41" s="36"/>
    </row>
    <row r="42">
      <c r="B42" s="26" t="s">
        <v>155</v>
      </c>
      <c r="C42" s="33" t="s">
        <v>13</v>
      </c>
      <c r="D42" s="67" t="s">
        <v>156</v>
      </c>
      <c r="E42" s="69"/>
      <c r="F42" s="70"/>
      <c r="G42" s="47"/>
      <c r="H42" s="47"/>
    </row>
    <row r="43">
      <c r="B43" s="81" t="s">
        <v>157</v>
      </c>
      <c r="C43" s="15"/>
      <c r="D43" s="87">
        <f t="shared" ref="D43:E43" si="1">SUM(D28:D42)</f>
        <v>2772</v>
      </c>
      <c r="E43" s="89">
        <f t="shared" si="1"/>
        <v>2643</v>
      </c>
      <c r="F43" s="90"/>
      <c r="G43" s="3"/>
    </row>
    <row r="44">
      <c r="F44" s="6"/>
      <c r="G44" s="3"/>
    </row>
    <row r="45">
      <c r="B45" s="92" t="s">
        <v>175</v>
      </c>
      <c r="C45" s="93"/>
      <c r="D45" s="85">
        <v>5827.0</v>
      </c>
      <c r="F45" s="94" t="s">
        <v>179</v>
      </c>
    </row>
    <row r="46">
      <c r="B46" s="54"/>
      <c r="F46" s="3"/>
    </row>
    <row r="47">
      <c r="B47" s="59" t="s">
        <v>181</v>
      </c>
    </row>
    <row r="48">
      <c r="B48" s="14" t="s">
        <v>182</v>
      </c>
      <c r="C48" s="16" t="s">
        <v>13</v>
      </c>
      <c r="D48" s="18">
        <v>0.0</v>
      </c>
      <c r="F48" s="29" t="s">
        <v>183</v>
      </c>
      <c r="G48" s="97" t="s">
        <v>90</v>
      </c>
    </row>
    <row r="49">
      <c r="B49" s="26" t="s">
        <v>185</v>
      </c>
      <c r="C49" s="33" t="s">
        <v>108</v>
      </c>
      <c r="D49" s="99">
        <v>0.0</v>
      </c>
      <c r="F49" s="36"/>
      <c r="G49" s="101"/>
    </row>
    <row r="50">
      <c r="B50" s="26" t="s">
        <v>190</v>
      </c>
      <c r="C50" s="33" t="s">
        <v>108</v>
      </c>
      <c r="D50" s="99">
        <v>0.0</v>
      </c>
      <c r="F50" s="36"/>
      <c r="G50" s="101"/>
    </row>
    <row r="51">
      <c r="B51" s="26" t="s">
        <v>191</v>
      </c>
      <c r="C51" s="33" t="s">
        <v>108</v>
      </c>
      <c r="D51" s="99">
        <v>11.0</v>
      </c>
      <c r="F51" s="36"/>
      <c r="G51" s="101"/>
    </row>
    <row r="52">
      <c r="B52" s="26" t="s">
        <v>193</v>
      </c>
      <c r="C52" s="33" t="s">
        <v>108</v>
      </c>
      <c r="D52" s="99">
        <v>859.0</v>
      </c>
      <c r="F52" s="36"/>
      <c r="G52" s="101"/>
    </row>
    <row r="53">
      <c r="B53" s="26" t="s">
        <v>194</v>
      </c>
      <c r="C53" s="33" t="s">
        <v>108</v>
      </c>
      <c r="D53" s="99">
        <v>0.0</v>
      </c>
      <c r="F53" s="36"/>
      <c r="G53" s="101"/>
    </row>
    <row r="54">
      <c r="B54" s="104" t="s">
        <v>196</v>
      </c>
      <c r="C54" s="43" t="s">
        <v>108</v>
      </c>
      <c r="D54" s="80">
        <v>1246.0</v>
      </c>
      <c r="F54" s="47"/>
      <c r="G54" s="106"/>
    </row>
    <row r="55">
      <c r="B55" s="107" t="s">
        <v>201</v>
      </c>
      <c r="C55" s="83" t="s">
        <v>108</v>
      </c>
      <c r="D55" s="85">
        <v>0.0</v>
      </c>
      <c r="F55" s="109" t="s">
        <v>25</v>
      </c>
      <c r="G55" s="109"/>
    </row>
    <row r="56">
      <c r="B56" s="54"/>
      <c r="F56" s="3"/>
    </row>
    <row r="57" ht="13.5" customHeight="1">
      <c r="B57" s="5" t="s">
        <v>207</v>
      </c>
      <c r="F57" s="3"/>
    </row>
    <row r="58">
      <c r="B58" s="111">
        <v>1.0</v>
      </c>
      <c r="C58" s="16" t="s">
        <v>209</v>
      </c>
      <c r="D58" s="113">
        <v>2354.0</v>
      </c>
      <c r="F58" s="40" t="s">
        <v>211</v>
      </c>
      <c r="G58" s="117" t="s">
        <v>90</v>
      </c>
    </row>
    <row r="59" ht="17.25" customHeight="1">
      <c r="B59" s="118">
        <v>2.0</v>
      </c>
      <c r="C59" s="33" t="s">
        <v>209</v>
      </c>
      <c r="D59" s="66">
        <v>1000.0</v>
      </c>
      <c r="E59" s="120"/>
      <c r="F59" s="36"/>
      <c r="G59" s="101"/>
    </row>
    <row r="60">
      <c r="B60" s="118">
        <v>3.0</v>
      </c>
      <c r="C60" s="33" t="s">
        <v>209</v>
      </c>
      <c r="D60" s="66">
        <v>896.0</v>
      </c>
      <c r="F60" s="36"/>
      <c r="G60" s="101"/>
    </row>
    <row r="61">
      <c r="B61" s="118">
        <v>4.0</v>
      </c>
      <c r="C61" s="33" t="s">
        <v>209</v>
      </c>
      <c r="D61" s="66">
        <v>852.0</v>
      </c>
      <c r="F61" s="36"/>
      <c r="G61" s="101"/>
    </row>
    <row r="62">
      <c r="B62" s="118">
        <v>5.0</v>
      </c>
      <c r="C62" s="33" t="s">
        <v>209</v>
      </c>
      <c r="D62" s="66">
        <v>799.0</v>
      </c>
      <c r="F62" s="36"/>
      <c r="G62" s="101"/>
    </row>
    <row r="63">
      <c r="B63" s="118">
        <v>6.0</v>
      </c>
      <c r="C63" s="33" t="s">
        <v>209</v>
      </c>
      <c r="D63" s="66">
        <v>718.0</v>
      </c>
      <c r="F63" s="36"/>
      <c r="G63" s="101"/>
    </row>
    <row r="64">
      <c r="B64" s="118">
        <v>7.0</v>
      </c>
      <c r="C64" s="33" t="s">
        <v>209</v>
      </c>
      <c r="D64" s="66">
        <v>577.0</v>
      </c>
      <c r="F64" s="36"/>
      <c r="G64" s="101"/>
    </row>
    <row r="65">
      <c r="B65" s="118">
        <v>8.0</v>
      </c>
      <c r="C65" s="33" t="s">
        <v>209</v>
      </c>
      <c r="D65" s="66">
        <v>544.0</v>
      </c>
      <c r="F65" s="36"/>
      <c r="G65" s="101"/>
    </row>
    <row r="66">
      <c r="B66" s="118">
        <v>9.0</v>
      </c>
      <c r="C66" s="33" t="s">
        <v>209</v>
      </c>
      <c r="D66" s="66">
        <v>462.0</v>
      </c>
      <c r="F66" s="36"/>
      <c r="G66" s="101"/>
    </row>
    <row r="67">
      <c r="B67" s="127">
        <v>10.0</v>
      </c>
      <c r="C67" s="43" t="s">
        <v>209</v>
      </c>
      <c r="D67" s="128">
        <v>461.0</v>
      </c>
      <c r="F67" s="47"/>
      <c r="G67" s="106"/>
    </row>
    <row r="68">
      <c r="G68" s="3"/>
    </row>
    <row r="69">
      <c r="B69" s="5" t="s">
        <v>240</v>
      </c>
      <c r="C69" s="5"/>
      <c r="D69" s="5"/>
      <c r="E69" s="5"/>
      <c r="F69" s="5"/>
      <c r="G69" s="137"/>
    </row>
    <row r="70">
      <c r="B70" s="60"/>
      <c r="C70" s="20"/>
      <c r="D70" s="20" t="s">
        <v>111</v>
      </c>
      <c r="E70" s="139" t="s">
        <v>112</v>
      </c>
      <c r="F70" s="140"/>
      <c r="G70" s="29" t="s">
        <v>25</v>
      </c>
      <c r="H70" s="29" t="s">
        <v>90</v>
      </c>
    </row>
    <row r="71">
      <c r="B71" s="26" t="s">
        <v>251</v>
      </c>
      <c r="C71" s="33" t="s">
        <v>108</v>
      </c>
      <c r="D71" s="144" t="s">
        <v>252</v>
      </c>
      <c r="E71" s="146"/>
      <c r="F71" s="145"/>
      <c r="G71" s="36"/>
      <c r="H71" s="36"/>
    </row>
    <row r="72">
      <c r="B72" s="26" t="s">
        <v>254</v>
      </c>
      <c r="C72" s="33" t="s">
        <v>108</v>
      </c>
      <c r="D72" s="144" t="s">
        <v>255</v>
      </c>
      <c r="E72" s="143"/>
      <c r="F72" s="70"/>
      <c r="G72" s="36"/>
      <c r="H72" s="36"/>
    </row>
    <row r="73">
      <c r="B73" s="26" t="s">
        <v>261</v>
      </c>
      <c r="C73" s="33" t="s">
        <v>108</v>
      </c>
      <c r="D73" s="144" t="s">
        <v>262</v>
      </c>
      <c r="E73" s="143"/>
      <c r="F73" s="70"/>
      <c r="G73" s="36"/>
      <c r="H73" s="36"/>
    </row>
    <row r="74">
      <c r="B74" s="26" t="s">
        <v>264</v>
      </c>
      <c r="C74" s="33" t="s">
        <v>108</v>
      </c>
      <c r="D74" s="144" t="s">
        <v>265</v>
      </c>
      <c r="E74" s="143"/>
      <c r="F74" s="70"/>
      <c r="G74" s="36"/>
      <c r="H74" s="36"/>
    </row>
    <row r="75">
      <c r="B75" s="104" t="s">
        <v>268</v>
      </c>
      <c r="C75" s="43" t="s">
        <v>108</v>
      </c>
      <c r="D75" s="152" t="s">
        <v>269</v>
      </c>
      <c r="E75" s="154"/>
      <c r="F75" s="90"/>
      <c r="G75" s="47"/>
      <c r="H75" s="47"/>
    </row>
    <row r="76">
      <c r="B76" s="5"/>
      <c r="C76" s="5"/>
      <c r="D76" s="5"/>
      <c r="E76" s="5"/>
      <c r="F76" s="5"/>
      <c r="G76" s="137"/>
    </row>
    <row r="77">
      <c r="B77" s="5" t="s">
        <v>275</v>
      </c>
      <c r="G77" s="3"/>
    </row>
    <row r="78">
      <c r="B78" s="14" t="s">
        <v>276</v>
      </c>
      <c r="C78" s="16" t="s">
        <v>13</v>
      </c>
      <c r="D78" s="113">
        <v>12796.0</v>
      </c>
      <c r="F78" s="40" t="s">
        <v>211</v>
      </c>
    </row>
    <row r="79">
      <c r="B79" s="26" t="s">
        <v>278</v>
      </c>
      <c r="C79" s="33" t="s">
        <v>13</v>
      </c>
      <c r="D79" s="66">
        <v>11.0</v>
      </c>
      <c r="F79" s="36"/>
    </row>
    <row r="80">
      <c r="B80" s="26" t="s">
        <v>279</v>
      </c>
      <c r="C80" s="33" t="s">
        <v>13</v>
      </c>
      <c r="D80" s="66">
        <v>11.0</v>
      </c>
      <c r="F80" s="36"/>
    </row>
    <row r="81">
      <c r="B81" s="26" t="s">
        <v>281</v>
      </c>
      <c r="C81" s="33" t="s">
        <v>13</v>
      </c>
      <c r="D81" s="66">
        <v>0.0</v>
      </c>
      <c r="F81" s="36"/>
    </row>
    <row r="82">
      <c r="B82" s="104" t="s">
        <v>282</v>
      </c>
      <c r="C82" s="43" t="s">
        <v>13</v>
      </c>
      <c r="D82" s="128">
        <v>0.0</v>
      </c>
      <c r="F82" s="47"/>
    </row>
    <row r="83">
      <c r="G83" s="3"/>
    </row>
    <row r="84">
      <c r="G84" s="3"/>
    </row>
    <row r="85">
      <c r="G85" s="3"/>
    </row>
    <row r="86">
      <c r="G86" s="3"/>
    </row>
    <row r="87">
      <c r="G87" s="3"/>
    </row>
    <row r="88">
      <c r="G88" s="3"/>
    </row>
    <row r="89">
      <c r="G89" s="3"/>
    </row>
    <row r="90">
      <c r="G90" s="3"/>
    </row>
    <row r="91">
      <c r="G91" s="3"/>
    </row>
    <row r="92">
      <c r="G92" s="3"/>
    </row>
    <row r="93">
      <c r="G93" s="3"/>
    </row>
    <row r="94">
      <c r="G94" s="3"/>
    </row>
    <row r="95">
      <c r="G95" s="3"/>
    </row>
    <row r="96">
      <c r="G96" s="3"/>
    </row>
    <row r="97">
      <c r="G97" s="3"/>
    </row>
    <row r="98">
      <c r="G98" s="3"/>
    </row>
    <row r="99">
      <c r="G99" s="3"/>
    </row>
    <row r="100">
      <c r="G100" s="3"/>
    </row>
    <row r="101">
      <c r="G101" s="3"/>
    </row>
    <row r="102">
      <c r="G102" s="3"/>
    </row>
    <row r="103">
      <c r="G103" s="3"/>
    </row>
    <row r="104">
      <c r="G104" s="3"/>
    </row>
    <row r="105">
      <c r="G105" s="3"/>
    </row>
    <row r="106">
      <c r="G106" s="3"/>
    </row>
    <row r="107">
      <c r="G107" s="3"/>
    </row>
    <row r="108">
      <c r="G108" s="3"/>
    </row>
    <row r="109">
      <c r="G109" s="3"/>
    </row>
    <row r="110">
      <c r="G110" s="3"/>
    </row>
    <row r="111">
      <c r="G111" s="3"/>
    </row>
    <row r="112">
      <c r="G112" s="3"/>
    </row>
    <row r="113">
      <c r="G113" s="3"/>
    </row>
    <row r="114">
      <c r="G114" s="3"/>
    </row>
    <row r="115">
      <c r="G115" s="3"/>
    </row>
    <row r="116">
      <c r="G116" s="3"/>
    </row>
    <row r="117">
      <c r="G117" s="3"/>
    </row>
    <row r="118">
      <c r="G118" s="3"/>
    </row>
    <row r="119">
      <c r="G119" s="3"/>
    </row>
    <row r="120">
      <c r="G120" s="3"/>
    </row>
    <row r="121">
      <c r="G121" s="3"/>
    </row>
    <row r="122">
      <c r="G122" s="3"/>
    </row>
    <row r="123">
      <c r="G123" s="3"/>
    </row>
    <row r="124">
      <c r="G124" s="3"/>
    </row>
    <row r="125">
      <c r="G125" s="3"/>
    </row>
    <row r="126">
      <c r="G126" s="3"/>
    </row>
    <row r="127">
      <c r="G127" s="3"/>
    </row>
    <row r="128">
      <c r="G128" s="3"/>
    </row>
    <row r="129">
      <c r="G129" s="3"/>
    </row>
    <row r="130">
      <c r="G130" s="3"/>
    </row>
    <row r="131">
      <c r="G131" s="3"/>
    </row>
    <row r="132">
      <c r="G132" s="3"/>
    </row>
    <row r="133">
      <c r="G133" s="3"/>
    </row>
    <row r="134">
      <c r="G134" s="3"/>
    </row>
    <row r="135">
      <c r="G135" s="3"/>
    </row>
    <row r="136">
      <c r="G136" s="3"/>
    </row>
    <row r="137">
      <c r="G137" s="3"/>
    </row>
    <row r="138">
      <c r="G138" s="3"/>
    </row>
    <row r="139">
      <c r="G139" s="3"/>
    </row>
    <row r="140">
      <c r="G140" s="3"/>
    </row>
    <row r="141">
      <c r="G141" s="3"/>
    </row>
    <row r="142">
      <c r="G142" s="3"/>
    </row>
    <row r="143">
      <c r="G143" s="3"/>
    </row>
    <row r="144">
      <c r="G144" s="3"/>
    </row>
    <row r="145">
      <c r="G145" s="3"/>
    </row>
    <row r="146">
      <c r="G146" s="3"/>
    </row>
    <row r="147">
      <c r="G147" s="3"/>
    </row>
    <row r="148">
      <c r="G148" s="3"/>
    </row>
    <row r="149">
      <c r="G149" s="3"/>
    </row>
    <row r="150">
      <c r="G150" s="3"/>
    </row>
    <row r="151">
      <c r="G151" s="3"/>
    </row>
    <row r="152">
      <c r="G152" s="3"/>
    </row>
    <row r="153">
      <c r="G153" s="3"/>
    </row>
    <row r="154">
      <c r="G154" s="3"/>
    </row>
    <row r="155">
      <c r="G155" s="3"/>
    </row>
    <row r="156">
      <c r="G156" s="3"/>
    </row>
    <row r="157">
      <c r="G157" s="3"/>
    </row>
    <row r="158">
      <c r="G158" s="3"/>
    </row>
    <row r="159">
      <c r="G159" s="3"/>
    </row>
    <row r="160">
      <c r="G160" s="3"/>
    </row>
    <row r="161">
      <c r="G161" s="3"/>
    </row>
    <row r="162">
      <c r="G162" s="3"/>
    </row>
    <row r="163">
      <c r="G163" s="3"/>
    </row>
    <row r="164">
      <c r="G164" s="3"/>
    </row>
    <row r="165">
      <c r="G165" s="3"/>
    </row>
    <row r="166">
      <c r="G166" s="3"/>
    </row>
    <row r="167">
      <c r="G167" s="3"/>
    </row>
    <row r="168">
      <c r="G168" s="3"/>
    </row>
    <row r="169">
      <c r="G169" s="3"/>
    </row>
    <row r="170">
      <c r="G170" s="3"/>
    </row>
    <row r="171">
      <c r="G171" s="3"/>
    </row>
    <row r="172">
      <c r="G172" s="3"/>
    </row>
    <row r="173">
      <c r="G173" s="3"/>
    </row>
    <row r="174">
      <c r="G174" s="3"/>
    </row>
    <row r="175">
      <c r="G175" s="3"/>
    </row>
    <row r="176">
      <c r="G176" s="3"/>
    </row>
    <row r="177">
      <c r="G177" s="3"/>
    </row>
    <row r="178">
      <c r="G178" s="3"/>
    </row>
    <row r="179">
      <c r="G179" s="3"/>
    </row>
    <row r="180">
      <c r="G180" s="3"/>
    </row>
    <row r="181">
      <c r="G181" s="3"/>
    </row>
    <row r="182">
      <c r="G182" s="3"/>
    </row>
    <row r="183">
      <c r="G183" s="3"/>
    </row>
    <row r="184">
      <c r="G184" s="3"/>
    </row>
    <row r="185">
      <c r="G185" s="3"/>
    </row>
    <row r="186">
      <c r="G186" s="3"/>
    </row>
    <row r="187">
      <c r="G187" s="3"/>
    </row>
    <row r="188">
      <c r="G188" s="3"/>
    </row>
    <row r="189">
      <c r="G189" s="3"/>
    </row>
    <row r="190">
      <c r="G190" s="3"/>
    </row>
    <row r="191">
      <c r="G191" s="3"/>
    </row>
    <row r="192">
      <c r="G192" s="3"/>
    </row>
    <row r="193">
      <c r="G193" s="3"/>
    </row>
    <row r="194">
      <c r="G194" s="3"/>
    </row>
    <row r="195">
      <c r="G195" s="3"/>
    </row>
    <row r="196">
      <c r="G196" s="3"/>
    </row>
    <row r="197">
      <c r="G197" s="3"/>
    </row>
    <row r="198">
      <c r="G198" s="3"/>
    </row>
    <row r="199">
      <c r="G199" s="3"/>
    </row>
    <row r="200">
      <c r="G200" s="3"/>
    </row>
    <row r="201">
      <c r="G201" s="3"/>
    </row>
    <row r="202">
      <c r="G202" s="3"/>
    </row>
    <row r="203">
      <c r="G203" s="3"/>
    </row>
    <row r="204">
      <c r="G204" s="3"/>
    </row>
    <row r="205">
      <c r="G205" s="3"/>
    </row>
    <row r="206">
      <c r="G206" s="3"/>
    </row>
    <row r="207">
      <c r="G207" s="3"/>
    </row>
    <row r="208">
      <c r="G208" s="3"/>
    </row>
    <row r="209">
      <c r="G209" s="3"/>
    </row>
    <row r="210">
      <c r="G210" s="3"/>
    </row>
    <row r="211">
      <c r="G211" s="3"/>
    </row>
    <row r="212">
      <c r="G212" s="3"/>
    </row>
    <row r="213">
      <c r="G213" s="3"/>
    </row>
    <row r="214">
      <c r="G214" s="3"/>
    </row>
    <row r="215">
      <c r="G215" s="3"/>
    </row>
    <row r="216">
      <c r="G216" s="3"/>
    </row>
    <row r="217">
      <c r="G217" s="3"/>
    </row>
    <row r="218">
      <c r="G218" s="3"/>
    </row>
    <row r="219">
      <c r="G219" s="3"/>
    </row>
    <row r="220">
      <c r="G220" s="3"/>
    </row>
    <row r="221">
      <c r="G221" s="3"/>
    </row>
    <row r="222">
      <c r="G222" s="3"/>
    </row>
    <row r="223">
      <c r="G223" s="3"/>
    </row>
    <row r="224">
      <c r="G224" s="3"/>
    </row>
    <row r="225">
      <c r="G225" s="3"/>
    </row>
    <row r="226">
      <c r="G226" s="3"/>
    </row>
    <row r="227">
      <c r="G227" s="3"/>
    </row>
    <row r="228">
      <c r="G228" s="3"/>
    </row>
    <row r="229">
      <c r="G229" s="3"/>
    </row>
    <row r="230">
      <c r="G230" s="3"/>
    </row>
    <row r="231">
      <c r="G231" s="3"/>
    </row>
    <row r="232">
      <c r="G232" s="3"/>
    </row>
    <row r="233">
      <c r="G233" s="3"/>
    </row>
    <row r="234">
      <c r="G234" s="3"/>
    </row>
    <row r="235">
      <c r="G235" s="3"/>
    </row>
    <row r="236">
      <c r="G236" s="3"/>
    </row>
    <row r="237">
      <c r="G237" s="3"/>
    </row>
    <row r="238">
      <c r="G238" s="3"/>
    </row>
    <row r="239">
      <c r="G239" s="3"/>
    </row>
    <row r="240">
      <c r="G240" s="3"/>
    </row>
    <row r="241">
      <c r="G241" s="3"/>
    </row>
    <row r="242">
      <c r="G242" s="3"/>
    </row>
    <row r="243">
      <c r="G243" s="3"/>
    </row>
    <row r="244">
      <c r="G244" s="3"/>
    </row>
    <row r="245">
      <c r="G245" s="3"/>
    </row>
    <row r="246">
      <c r="G246" s="3"/>
    </row>
    <row r="247">
      <c r="G247" s="3"/>
    </row>
    <row r="248">
      <c r="G248" s="3"/>
    </row>
    <row r="249">
      <c r="G249" s="3"/>
    </row>
    <row r="250">
      <c r="G250" s="3"/>
    </row>
    <row r="251">
      <c r="G251" s="3"/>
    </row>
    <row r="252">
      <c r="G252" s="3"/>
    </row>
    <row r="253">
      <c r="G253" s="3"/>
    </row>
    <row r="254">
      <c r="G254" s="3"/>
    </row>
    <row r="255">
      <c r="G255" s="3"/>
    </row>
    <row r="256">
      <c r="G256" s="3"/>
    </row>
    <row r="257">
      <c r="G257" s="3"/>
    </row>
    <row r="258">
      <c r="G258" s="3"/>
    </row>
    <row r="259">
      <c r="G259" s="3"/>
    </row>
    <row r="260">
      <c r="G260" s="3"/>
    </row>
    <row r="261">
      <c r="G261" s="3"/>
    </row>
    <row r="262">
      <c r="G262" s="3"/>
    </row>
    <row r="263">
      <c r="G263" s="3"/>
    </row>
    <row r="264">
      <c r="G264" s="3"/>
    </row>
    <row r="265">
      <c r="G265" s="3"/>
    </row>
    <row r="266">
      <c r="G266" s="3"/>
    </row>
    <row r="267">
      <c r="G267" s="3"/>
    </row>
    <row r="268">
      <c r="G268" s="3"/>
    </row>
    <row r="269">
      <c r="G269" s="3"/>
    </row>
    <row r="270">
      <c r="G270" s="3"/>
    </row>
    <row r="271">
      <c r="G271" s="3"/>
    </row>
    <row r="272">
      <c r="G272" s="3"/>
    </row>
    <row r="273">
      <c r="G273" s="3"/>
    </row>
    <row r="274">
      <c r="G274" s="3"/>
    </row>
    <row r="275">
      <c r="G275" s="3"/>
    </row>
    <row r="276">
      <c r="G276" s="3"/>
    </row>
    <row r="277">
      <c r="G277" s="3"/>
    </row>
    <row r="278">
      <c r="G278" s="3"/>
    </row>
    <row r="279">
      <c r="G279" s="3"/>
    </row>
    <row r="280">
      <c r="G280" s="3"/>
    </row>
    <row r="281">
      <c r="G281" s="3"/>
    </row>
    <row r="282">
      <c r="G282" s="3"/>
    </row>
    <row r="283">
      <c r="G283" s="3"/>
    </row>
    <row r="284">
      <c r="G284" s="3"/>
    </row>
    <row r="285">
      <c r="G285" s="3"/>
    </row>
    <row r="286">
      <c r="G286" s="3"/>
    </row>
    <row r="287">
      <c r="G287" s="3"/>
    </row>
    <row r="288">
      <c r="G288" s="3"/>
    </row>
    <row r="289">
      <c r="G289" s="3"/>
    </row>
    <row r="290">
      <c r="G290" s="3"/>
    </row>
    <row r="291">
      <c r="G291" s="3"/>
    </row>
    <row r="292">
      <c r="G292" s="3"/>
    </row>
    <row r="293">
      <c r="G293" s="3"/>
    </row>
    <row r="294">
      <c r="G294" s="3"/>
    </row>
    <row r="295">
      <c r="G295" s="3"/>
    </row>
    <row r="296">
      <c r="G296" s="3"/>
    </row>
    <row r="297">
      <c r="G297" s="3"/>
    </row>
    <row r="298">
      <c r="G298" s="3"/>
    </row>
    <row r="299">
      <c r="G299" s="3"/>
    </row>
    <row r="300">
      <c r="G300" s="3"/>
    </row>
    <row r="301">
      <c r="G301" s="3"/>
    </row>
    <row r="302">
      <c r="G302" s="3"/>
    </row>
    <row r="303">
      <c r="G303" s="3"/>
    </row>
    <row r="304">
      <c r="G304" s="3"/>
    </row>
    <row r="305">
      <c r="G305" s="3"/>
    </row>
    <row r="306">
      <c r="G306" s="3"/>
    </row>
    <row r="307">
      <c r="G307" s="3"/>
    </row>
    <row r="308">
      <c r="G308" s="3"/>
    </row>
    <row r="309">
      <c r="G309" s="3"/>
    </row>
    <row r="310">
      <c r="G310" s="3"/>
    </row>
    <row r="311">
      <c r="G311" s="3"/>
    </row>
    <row r="312">
      <c r="G312" s="3"/>
    </row>
    <row r="313">
      <c r="G313" s="3"/>
    </row>
    <row r="314">
      <c r="G314" s="3"/>
    </row>
    <row r="315">
      <c r="G315" s="3"/>
    </row>
    <row r="316">
      <c r="G316" s="3"/>
    </row>
    <row r="317">
      <c r="G317" s="3"/>
    </row>
    <row r="318">
      <c r="G318" s="3"/>
    </row>
    <row r="319">
      <c r="G319" s="3"/>
    </row>
    <row r="320">
      <c r="G320" s="3"/>
    </row>
    <row r="321">
      <c r="G321" s="3"/>
    </row>
    <row r="322">
      <c r="G322" s="3"/>
    </row>
    <row r="323">
      <c r="G323" s="3"/>
    </row>
    <row r="324">
      <c r="G324" s="3"/>
    </row>
    <row r="325">
      <c r="G325" s="3"/>
    </row>
    <row r="326">
      <c r="G326" s="3"/>
    </row>
    <row r="327">
      <c r="G327" s="3"/>
    </row>
    <row r="328">
      <c r="G328" s="3"/>
    </row>
    <row r="329">
      <c r="G329" s="3"/>
    </row>
    <row r="330">
      <c r="G330" s="3"/>
    </row>
    <row r="331">
      <c r="G331" s="3"/>
    </row>
    <row r="332">
      <c r="G332" s="3"/>
    </row>
    <row r="333">
      <c r="G333" s="3"/>
    </row>
    <row r="334">
      <c r="G334" s="3"/>
    </row>
    <row r="335">
      <c r="G335" s="3"/>
    </row>
    <row r="336">
      <c r="G336" s="3"/>
    </row>
    <row r="337">
      <c r="G337" s="3"/>
    </row>
    <row r="338">
      <c r="G338" s="3"/>
    </row>
    <row r="339">
      <c r="G339" s="3"/>
    </row>
    <row r="340">
      <c r="G340" s="3"/>
    </row>
    <row r="341">
      <c r="G341" s="3"/>
    </row>
    <row r="342">
      <c r="G342" s="3"/>
    </row>
    <row r="343">
      <c r="G343" s="3"/>
    </row>
    <row r="344">
      <c r="G344" s="3"/>
    </row>
    <row r="345">
      <c r="G345" s="3"/>
    </row>
    <row r="346">
      <c r="G346" s="3"/>
    </row>
    <row r="347">
      <c r="G347" s="3"/>
    </row>
    <row r="348">
      <c r="G348" s="3"/>
    </row>
    <row r="349">
      <c r="G349" s="3"/>
    </row>
    <row r="350">
      <c r="G350" s="3"/>
    </row>
    <row r="351">
      <c r="G351" s="3"/>
    </row>
    <row r="352">
      <c r="G352" s="3"/>
    </row>
    <row r="353">
      <c r="G353" s="3"/>
    </row>
    <row r="354">
      <c r="G354" s="3"/>
    </row>
    <row r="355">
      <c r="G355" s="3"/>
    </row>
    <row r="356">
      <c r="G356" s="3"/>
    </row>
    <row r="357">
      <c r="G357" s="3"/>
    </row>
    <row r="358">
      <c r="G358" s="3"/>
    </row>
    <row r="359">
      <c r="G359" s="3"/>
    </row>
    <row r="360">
      <c r="G360" s="3"/>
    </row>
    <row r="361">
      <c r="G361" s="3"/>
    </row>
    <row r="362">
      <c r="G362" s="3"/>
    </row>
    <row r="363">
      <c r="G363" s="3"/>
    </row>
    <row r="364">
      <c r="G364" s="3"/>
    </row>
    <row r="365">
      <c r="G365" s="3"/>
    </row>
    <row r="366">
      <c r="G366" s="3"/>
    </row>
    <row r="367">
      <c r="G367" s="3"/>
    </row>
    <row r="368">
      <c r="G368" s="3"/>
    </row>
    <row r="369">
      <c r="G369" s="3"/>
    </row>
    <row r="370">
      <c r="G370" s="3"/>
    </row>
    <row r="371">
      <c r="G371" s="3"/>
    </row>
    <row r="372">
      <c r="G372" s="3"/>
    </row>
    <row r="373">
      <c r="G373" s="3"/>
    </row>
    <row r="374">
      <c r="G374" s="3"/>
    </row>
    <row r="375">
      <c r="G375" s="3"/>
    </row>
    <row r="376">
      <c r="G376" s="3"/>
    </row>
    <row r="377">
      <c r="G377" s="3"/>
    </row>
    <row r="378">
      <c r="G378" s="3"/>
    </row>
    <row r="379">
      <c r="G379" s="3"/>
    </row>
    <row r="380">
      <c r="G380" s="3"/>
    </row>
    <row r="381">
      <c r="G381" s="3"/>
    </row>
    <row r="382">
      <c r="G382" s="3"/>
    </row>
    <row r="383">
      <c r="G383" s="3"/>
    </row>
    <row r="384">
      <c r="G384" s="3"/>
    </row>
    <row r="385">
      <c r="G385" s="3"/>
    </row>
    <row r="386">
      <c r="G386" s="3"/>
    </row>
    <row r="387">
      <c r="G387" s="3"/>
    </row>
    <row r="388">
      <c r="G388" s="3"/>
    </row>
    <row r="389">
      <c r="G389" s="3"/>
    </row>
    <row r="390">
      <c r="G390" s="3"/>
    </row>
    <row r="391">
      <c r="G391" s="3"/>
    </row>
    <row r="392">
      <c r="G392" s="3"/>
    </row>
    <row r="393">
      <c r="G393" s="3"/>
    </row>
    <row r="394">
      <c r="G394" s="3"/>
    </row>
    <row r="395">
      <c r="G395" s="3"/>
    </row>
    <row r="396">
      <c r="G396" s="3"/>
    </row>
    <row r="397">
      <c r="G397" s="3"/>
    </row>
    <row r="398">
      <c r="G398" s="3"/>
    </row>
    <row r="399">
      <c r="G399" s="3"/>
    </row>
    <row r="400">
      <c r="G400" s="3"/>
    </row>
    <row r="401">
      <c r="G401" s="3"/>
    </row>
    <row r="402">
      <c r="G402" s="3"/>
    </row>
    <row r="403">
      <c r="G403" s="3"/>
    </row>
    <row r="404">
      <c r="G404" s="3"/>
    </row>
    <row r="405">
      <c r="G405" s="3"/>
    </row>
    <row r="406">
      <c r="G406" s="3"/>
    </row>
    <row r="407">
      <c r="G407" s="3"/>
    </row>
    <row r="408">
      <c r="G408" s="3"/>
    </row>
    <row r="409">
      <c r="G409" s="3"/>
    </row>
    <row r="410">
      <c r="G410" s="3"/>
    </row>
    <row r="411">
      <c r="G411" s="3"/>
    </row>
    <row r="412">
      <c r="G412" s="3"/>
    </row>
    <row r="413">
      <c r="G413" s="3"/>
    </row>
    <row r="414">
      <c r="G414" s="3"/>
    </row>
    <row r="415">
      <c r="G415" s="3"/>
    </row>
    <row r="416">
      <c r="G416" s="3"/>
    </row>
    <row r="417">
      <c r="G417" s="3"/>
    </row>
    <row r="418">
      <c r="G418" s="3"/>
    </row>
    <row r="419">
      <c r="G419" s="3"/>
    </row>
    <row r="420">
      <c r="G420" s="3"/>
    </row>
    <row r="421">
      <c r="G421" s="3"/>
    </row>
    <row r="422">
      <c r="G422" s="3"/>
    </row>
    <row r="423">
      <c r="G423" s="3"/>
    </row>
    <row r="424">
      <c r="G424" s="3"/>
    </row>
    <row r="425">
      <c r="G425" s="3"/>
    </row>
    <row r="426">
      <c r="G426" s="3"/>
    </row>
    <row r="427">
      <c r="G427" s="3"/>
    </row>
    <row r="428">
      <c r="G428" s="3"/>
    </row>
    <row r="429">
      <c r="G429" s="3"/>
    </row>
    <row r="430">
      <c r="G430" s="3"/>
    </row>
    <row r="431">
      <c r="G431" s="3"/>
    </row>
    <row r="432">
      <c r="G432" s="3"/>
    </row>
    <row r="433">
      <c r="G433" s="3"/>
    </row>
    <row r="434">
      <c r="G434" s="3"/>
    </row>
    <row r="435">
      <c r="G435" s="3"/>
    </row>
    <row r="436">
      <c r="G436" s="3"/>
    </row>
    <row r="437">
      <c r="G437" s="3"/>
    </row>
    <row r="438">
      <c r="G438" s="3"/>
    </row>
    <row r="439">
      <c r="G439" s="3"/>
    </row>
    <row r="440">
      <c r="G440" s="3"/>
    </row>
    <row r="441">
      <c r="G441" s="3"/>
    </row>
    <row r="442">
      <c r="G442" s="3"/>
    </row>
    <row r="443">
      <c r="G443" s="3"/>
    </row>
    <row r="444">
      <c r="G444" s="3"/>
    </row>
    <row r="445">
      <c r="G445" s="3"/>
    </row>
    <row r="446">
      <c r="G446" s="3"/>
    </row>
    <row r="447">
      <c r="G447" s="3"/>
    </row>
    <row r="448">
      <c r="G448" s="3"/>
    </row>
    <row r="449">
      <c r="G449" s="3"/>
    </row>
    <row r="450">
      <c r="G450" s="3"/>
    </row>
    <row r="451">
      <c r="G451" s="3"/>
    </row>
    <row r="452">
      <c r="G452" s="3"/>
    </row>
    <row r="453">
      <c r="G453" s="3"/>
    </row>
    <row r="454">
      <c r="G454" s="3"/>
    </row>
    <row r="455">
      <c r="G455" s="3"/>
    </row>
    <row r="456">
      <c r="G456" s="3"/>
    </row>
    <row r="457">
      <c r="G457" s="3"/>
    </row>
    <row r="458">
      <c r="G458" s="3"/>
    </row>
    <row r="459">
      <c r="G459" s="3"/>
    </row>
    <row r="460">
      <c r="G460" s="3"/>
    </row>
    <row r="461">
      <c r="G461" s="3"/>
    </row>
    <row r="462">
      <c r="G462" s="3"/>
    </row>
    <row r="463">
      <c r="G463" s="3"/>
    </row>
    <row r="464">
      <c r="G464" s="3"/>
    </row>
    <row r="465">
      <c r="G465" s="3"/>
    </row>
    <row r="466">
      <c r="G466" s="3"/>
    </row>
    <row r="467">
      <c r="G467" s="3"/>
    </row>
    <row r="468">
      <c r="G468" s="3"/>
    </row>
    <row r="469">
      <c r="G469" s="3"/>
    </row>
    <row r="470">
      <c r="G470" s="3"/>
    </row>
    <row r="471">
      <c r="G471" s="3"/>
    </row>
    <row r="472">
      <c r="G472" s="3"/>
    </row>
    <row r="473">
      <c r="G473" s="3"/>
    </row>
    <row r="474">
      <c r="G474" s="3"/>
    </row>
    <row r="475">
      <c r="G475" s="3"/>
    </row>
    <row r="476">
      <c r="G476" s="3"/>
    </row>
    <row r="477">
      <c r="G477" s="3"/>
    </row>
    <row r="478">
      <c r="G478" s="3"/>
    </row>
    <row r="479">
      <c r="G479" s="3"/>
    </row>
    <row r="480">
      <c r="G480" s="3"/>
    </row>
    <row r="481">
      <c r="G481" s="3"/>
    </row>
    <row r="482">
      <c r="G482" s="3"/>
    </row>
    <row r="483">
      <c r="G483" s="3"/>
    </row>
    <row r="484">
      <c r="G484" s="3"/>
    </row>
    <row r="485">
      <c r="G485" s="3"/>
    </row>
    <row r="486">
      <c r="G486" s="3"/>
    </row>
    <row r="487">
      <c r="G487" s="3"/>
    </row>
    <row r="488">
      <c r="G488" s="3"/>
    </row>
    <row r="489">
      <c r="G489" s="3"/>
    </row>
    <row r="490">
      <c r="G490" s="3"/>
    </row>
    <row r="491">
      <c r="G491" s="3"/>
    </row>
    <row r="492">
      <c r="G492" s="3"/>
    </row>
    <row r="493">
      <c r="G493" s="3"/>
    </row>
    <row r="494">
      <c r="G494" s="3"/>
    </row>
    <row r="495">
      <c r="G495" s="3"/>
    </row>
    <row r="496">
      <c r="G496" s="3"/>
    </row>
    <row r="497">
      <c r="G497" s="3"/>
    </row>
    <row r="498">
      <c r="G498" s="3"/>
    </row>
    <row r="499">
      <c r="G499" s="3"/>
    </row>
    <row r="500">
      <c r="G500" s="3"/>
    </row>
    <row r="501">
      <c r="G501" s="3"/>
    </row>
    <row r="502">
      <c r="G502" s="3"/>
    </row>
    <row r="503">
      <c r="G503" s="3"/>
    </row>
    <row r="504">
      <c r="G504" s="3"/>
    </row>
    <row r="505">
      <c r="G505" s="3"/>
    </row>
    <row r="506">
      <c r="G506" s="3"/>
    </row>
    <row r="507">
      <c r="G507" s="3"/>
    </row>
    <row r="508">
      <c r="G508" s="3"/>
    </row>
    <row r="509">
      <c r="G509" s="3"/>
    </row>
    <row r="510">
      <c r="G510" s="3"/>
    </row>
    <row r="511">
      <c r="G511" s="3"/>
    </row>
    <row r="512">
      <c r="G512" s="3"/>
    </row>
    <row r="513">
      <c r="G513" s="3"/>
    </row>
    <row r="514">
      <c r="G514" s="3"/>
    </row>
    <row r="515">
      <c r="G515" s="3"/>
    </row>
    <row r="516">
      <c r="G516" s="3"/>
    </row>
    <row r="517">
      <c r="G517" s="3"/>
    </row>
    <row r="518">
      <c r="G518" s="3"/>
    </row>
    <row r="519">
      <c r="G519" s="3"/>
    </row>
    <row r="520">
      <c r="G520" s="3"/>
    </row>
    <row r="521">
      <c r="G521" s="3"/>
    </row>
    <row r="522">
      <c r="G522" s="3"/>
    </row>
    <row r="523">
      <c r="G523" s="3"/>
    </row>
    <row r="524">
      <c r="G524" s="3"/>
    </row>
    <row r="525">
      <c r="G525" s="3"/>
    </row>
    <row r="526">
      <c r="G526" s="3"/>
    </row>
    <row r="527">
      <c r="G527" s="3"/>
    </row>
    <row r="528">
      <c r="G528" s="3"/>
    </row>
    <row r="529">
      <c r="G529" s="3"/>
    </row>
    <row r="530">
      <c r="G530" s="3"/>
    </row>
    <row r="531">
      <c r="G531" s="3"/>
    </row>
    <row r="532">
      <c r="G532" s="3"/>
    </row>
    <row r="533">
      <c r="G533" s="3"/>
    </row>
    <row r="534">
      <c r="G534" s="3"/>
    </row>
    <row r="535">
      <c r="G535" s="3"/>
    </row>
    <row r="536">
      <c r="G536" s="3"/>
    </row>
    <row r="537">
      <c r="G537" s="3"/>
    </row>
    <row r="538">
      <c r="G538" s="3"/>
    </row>
    <row r="539">
      <c r="G539" s="3"/>
    </row>
    <row r="540">
      <c r="G540" s="3"/>
    </row>
    <row r="541">
      <c r="G541" s="3"/>
    </row>
    <row r="542">
      <c r="G542" s="3"/>
    </row>
    <row r="543">
      <c r="G543" s="3"/>
    </row>
    <row r="544">
      <c r="G544" s="3"/>
    </row>
    <row r="545">
      <c r="G545" s="3"/>
    </row>
    <row r="546">
      <c r="G546" s="3"/>
    </row>
    <row r="547">
      <c r="G547" s="3"/>
    </row>
    <row r="548">
      <c r="G548" s="3"/>
    </row>
    <row r="549">
      <c r="G549" s="3"/>
    </row>
    <row r="550">
      <c r="G550" s="3"/>
    </row>
    <row r="551">
      <c r="G551" s="3"/>
    </row>
    <row r="552">
      <c r="G552" s="3"/>
    </row>
    <row r="553">
      <c r="G553" s="3"/>
    </row>
    <row r="554">
      <c r="G554" s="3"/>
    </row>
    <row r="555">
      <c r="G555" s="3"/>
    </row>
    <row r="556">
      <c r="G556" s="3"/>
    </row>
    <row r="557">
      <c r="G557" s="3"/>
    </row>
    <row r="558">
      <c r="G558" s="3"/>
    </row>
    <row r="559">
      <c r="G559" s="3"/>
    </row>
    <row r="560">
      <c r="G560" s="3"/>
    </row>
    <row r="561">
      <c r="G561" s="3"/>
    </row>
    <row r="562">
      <c r="G562" s="3"/>
    </row>
    <row r="563">
      <c r="G563" s="3"/>
    </row>
    <row r="564">
      <c r="G564" s="3"/>
    </row>
    <row r="565">
      <c r="G565" s="3"/>
    </row>
    <row r="566">
      <c r="G566" s="3"/>
    </row>
    <row r="567">
      <c r="G567" s="3"/>
    </row>
    <row r="568">
      <c r="G568" s="3"/>
    </row>
    <row r="569">
      <c r="G569" s="3"/>
    </row>
    <row r="570">
      <c r="G570" s="3"/>
    </row>
    <row r="571">
      <c r="G571" s="3"/>
    </row>
    <row r="572">
      <c r="G572" s="3"/>
    </row>
    <row r="573">
      <c r="G573" s="3"/>
    </row>
    <row r="574">
      <c r="G574" s="3"/>
    </row>
    <row r="575">
      <c r="G575" s="3"/>
    </row>
    <row r="576">
      <c r="G576" s="3"/>
    </row>
    <row r="577">
      <c r="G577" s="3"/>
    </row>
    <row r="578">
      <c r="G578" s="3"/>
    </row>
    <row r="579">
      <c r="G579" s="3"/>
    </row>
    <row r="580">
      <c r="G580" s="3"/>
    </row>
    <row r="581">
      <c r="G581" s="3"/>
    </row>
    <row r="582">
      <c r="G582" s="3"/>
    </row>
    <row r="583">
      <c r="G583" s="3"/>
    </row>
    <row r="584">
      <c r="G584" s="3"/>
    </row>
    <row r="585">
      <c r="G585" s="3"/>
    </row>
    <row r="586">
      <c r="G586" s="3"/>
    </row>
    <row r="587">
      <c r="G587" s="3"/>
    </row>
    <row r="588">
      <c r="G588" s="3"/>
    </row>
    <row r="589">
      <c r="G589" s="3"/>
    </row>
    <row r="590">
      <c r="G590" s="3"/>
    </row>
    <row r="591">
      <c r="G591" s="3"/>
    </row>
    <row r="592">
      <c r="G592" s="3"/>
    </row>
    <row r="593">
      <c r="G593" s="3"/>
    </row>
    <row r="594">
      <c r="G594" s="3"/>
    </row>
    <row r="595">
      <c r="G595" s="3"/>
    </row>
    <row r="596">
      <c r="G596" s="3"/>
    </row>
    <row r="597">
      <c r="G597" s="3"/>
    </row>
    <row r="598">
      <c r="G598" s="3"/>
    </row>
    <row r="599">
      <c r="G599" s="3"/>
    </row>
    <row r="600">
      <c r="G600" s="3"/>
    </row>
    <row r="601">
      <c r="G601" s="3"/>
    </row>
    <row r="602">
      <c r="G602" s="3"/>
    </row>
    <row r="603">
      <c r="G603" s="3"/>
    </row>
    <row r="604">
      <c r="G604" s="3"/>
    </row>
    <row r="605">
      <c r="G605" s="3"/>
    </row>
    <row r="606">
      <c r="G606" s="3"/>
    </row>
    <row r="607">
      <c r="G607" s="3"/>
    </row>
    <row r="608">
      <c r="G608" s="3"/>
    </row>
    <row r="609">
      <c r="G609" s="3"/>
    </row>
    <row r="610">
      <c r="G610" s="3"/>
    </row>
    <row r="611">
      <c r="G611" s="3"/>
    </row>
    <row r="612">
      <c r="G612" s="3"/>
    </row>
    <row r="613">
      <c r="G613" s="3"/>
    </row>
    <row r="614">
      <c r="G614" s="3"/>
    </row>
    <row r="615">
      <c r="G615" s="3"/>
    </row>
    <row r="616">
      <c r="G616" s="3"/>
    </row>
    <row r="617">
      <c r="G617" s="3"/>
    </row>
    <row r="618">
      <c r="G618" s="3"/>
    </row>
    <row r="619">
      <c r="G619" s="3"/>
    </row>
    <row r="620">
      <c r="G620" s="3"/>
    </row>
    <row r="621">
      <c r="G621" s="3"/>
    </row>
    <row r="622">
      <c r="G622" s="3"/>
    </row>
    <row r="623">
      <c r="G623" s="3"/>
    </row>
    <row r="624">
      <c r="G624" s="3"/>
    </row>
    <row r="625">
      <c r="G625" s="3"/>
    </row>
    <row r="626">
      <c r="G626" s="3"/>
    </row>
    <row r="627">
      <c r="G627" s="3"/>
    </row>
    <row r="628">
      <c r="G628" s="3"/>
    </row>
    <row r="629">
      <c r="G629" s="3"/>
    </row>
    <row r="630">
      <c r="G630" s="3"/>
    </row>
    <row r="631">
      <c r="G631" s="3"/>
    </row>
    <row r="632">
      <c r="G632" s="3"/>
    </row>
    <row r="633">
      <c r="G633" s="3"/>
    </row>
    <row r="634">
      <c r="G634" s="3"/>
    </row>
    <row r="635">
      <c r="G635" s="3"/>
    </row>
    <row r="636">
      <c r="G636" s="3"/>
    </row>
    <row r="637">
      <c r="G637" s="3"/>
    </row>
    <row r="638">
      <c r="G638" s="3"/>
    </row>
    <row r="639">
      <c r="G639" s="3"/>
    </row>
    <row r="640">
      <c r="G640" s="3"/>
    </row>
    <row r="641">
      <c r="G641" s="3"/>
    </row>
    <row r="642">
      <c r="G642" s="3"/>
    </row>
    <row r="643">
      <c r="G643" s="3"/>
    </row>
    <row r="644">
      <c r="G644" s="3"/>
    </row>
    <row r="645">
      <c r="G645" s="3"/>
    </row>
    <row r="646">
      <c r="G646" s="3"/>
    </row>
    <row r="647">
      <c r="G647" s="3"/>
    </row>
    <row r="648">
      <c r="G648" s="3"/>
    </row>
    <row r="649">
      <c r="G649" s="3"/>
    </row>
    <row r="650">
      <c r="G650" s="3"/>
    </row>
    <row r="651">
      <c r="G651" s="3"/>
    </row>
    <row r="652">
      <c r="G652" s="3"/>
    </row>
    <row r="653">
      <c r="G653" s="3"/>
    </row>
    <row r="654">
      <c r="G654" s="3"/>
    </row>
    <row r="655">
      <c r="G655" s="3"/>
    </row>
    <row r="656">
      <c r="G656" s="3"/>
    </row>
    <row r="657">
      <c r="G657" s="3"/>
    </row>
    <row r="658">
      <c r="G658" s="3"/>
    </row>
    <row r="659">
      <c r="G659" s="3"/>
    </row>
    <row r="660">
      <c r="G660" s="3"/>
    </row>
    <row r="661">
      <c r="G661" s="3"/>
    </row>
    <row r="662">
      <c r="G662" s="3"/>
    </row>
    <row r="663">
      <c r="G663" s="3"/>
    </row>
    <row r="664">
      <c r="G664" s="3"/>
    </row>
    <row r="665">
      <c r="G665" s="3"/>
    </row>
    <row r="666">
      <c r="G666" s="3"/>
    </row>
    <row r="667">
      <c r="G667" s="3"/>
    </row>
    <row r="668">
      <c r="G668" s="3"/>
    </row>
    <row r="669">
      <c r="G669" s="3"/>
    </row>
    <row r="670">
      <c r="G670" s="3"/>
    </row>
    <row r="671">
      <c r="G671" s="3"/>
    </row>
    <row r="672">
      <c r="G672" s="3"/>
    </row>
    <row r="673">
      <c r="G673" s="3"/>
    </row>
    <row r="674">
      <c r="G674" s="3"/>
    </row>
    <row r="675">
      <c r="G675" s="3"/>
    </row>
    <row r="676">
      <c r="G676" s="3"/>
    </row>
    <row r="677">
      <c r="G677" s="3"/>
    </row>
    <row r="678">
      <c r="G678" s="3"/>
    </row>
    <row r="679">
      <c r="G679" s="3"/>
    </row>
    <row r="680">
      <c r="G680" s="3"/>
    </row>
    <row r="681">
      <c r="G681" s="3"/>
    </row>
    <row r="682">
      <c r="G682" s="3"/>
    </row>
    <row r="683">
      <c r="G683" s="3"/>
    </row>
    <row r="684">
      <c r="G684" s="3"/>
    </row>
    <row r="685">
      <c r="G685" s="3"/>
    </row>
    <row r="686">
      <c r="G686" s="3"/>
    </row>
    <row r="687">
      <c r="G687" s="3"/>
    </row>
    <row r="688">
      <c r="G688" s="3"/>
    </row>
    <row r="689">
      <c r="G689" s="3"/>
    </row>
    <row r="690">
      <c r="G690" s="3"/>
    </row>
    <row r="691">
      <c r="G691" s="3"/>
    </row>
    <row r="692">
      <c r="G692" s="3"/>
    </row>
    <row r="693">
      <c r="G693" s="3"/>
    </row>
    <row r="694">
      <c r="G694" s="3"/>
    </row>
    <row r="695">
      <c r="G695" s="3"/>
    </row>
    <row r="696">
      <c r="G696" s="3"/>
    </row>
    <row r="697">
      <c r="G697" s="3"/>
    </row>
    <row r="698">
      <c r="G698" s="3"/>
    </row>
    <row r="699">
      <c r="G699" s="3"/>
    </row>
    <row r="700">
      <c r="G700" s="3"/>
    </row>
    <row r="701">
      <c r="G701" s="3"/>
    </row>
    <row r="702">
      <c r="G702" s="3"/>
    </row>
    <row r="703">
      <c r="G703" s="3"/>
    </row>
    <row r="704">
      <c r="G704" s="3"/>
    </row>
    <row r="705">
      <c r="G705" s="3"/>
    </row>
    <row r="706">
      <c r="G706" s="3"/>
    </row>
    <row r="707">
      <c r="G707" s="3"/>
    </row>
    <row r="708">
      <c r="G708" s="3"/>
    </row>
    <row r="709">
      <c r="G709" s="3"/>
    </row>
    <row r="710">
      <c r="G710" s="3"/>
    </row>
    <row r="711">
      <c r="G711" s="3"/>
    </row>
    <row r="712">
      <c r="G712" s="3"/>
    </row>
    <row r="713">
      <c r="G713" s="3"/>
    </row>
    <row r="714">
      <c r="G714" s="3"/>
    </row>
    <row r="715">
      <c r="G715" s="3"/>
    </row>
    <row r="716">
      <c r="G716" s="3"/>
    </row>
    <row r="717">
      <c r="G717" s="3"/>
    </row>
    <row r="718">
      <c r="G718" s="3"/>
    </row>
    <row r="719">
      <c r="G719" s="3"/>
    </row>
    <row r="720">
      <c r="G720" s="3"/>
    </row>
    <row r="721">
      <c r="G721" s="3"/>
    </row>
    <row r="722">
      <c r="G722" s="3"/>
    </row>
    <row r="723">
      <c r="G723" s="3"/>
    </row>
    <row r="724">
      <c r="G724" s="3"/>
    </row>
    <row r="725">
      <c r="G725" s="3"/>
    </row>
    <row r="726">
      <c r="G726" s="3"/>
    </row>
    <row r="727">
      <c r="G727" s="3"/>
    </row>
    <row r="728">
      <c r="G728" s="3"/>
    </row>
    <row r="729">
      <c r="G729" s="3"/>
    </row>
    <row r="730">
      <c r="G730" s="3"/>
    </row>
    <row r="731">
      <c r="G731" s="3"/>
    </row>
    <row r="732">
      <c r="G732" s="3"/>
    </row>
    <row r="733">
      <c r="G733" s="3"/>
    </row>
    <row r="734">
      <c r="G734" s="3"/>
    </row>
    <row r="735">
      <c r="G735" s="3"/>
    </row>
    <row r="736">
      <c r="G736" s="3"/>
    </row>
    <row r="737">
      <c r="G737" s="3"/>
    </row>
    <row r="738">
      <c r="G738" s="3"/>
    </row>
    <row r="739">
      <c r="G739" s="3"/>
    </row>
    <row r="740">
      <c r="G740" s="3"/>
    </row>
    <row r="741">
      <c r="G741" s="3"/>
    </row>
    <row r="742">
      <c r="G742" s="3"/>
    </row>
    <row r="743">
      <c r="G743" s="3"/>
    </row>
    <row r="744">
      <c r="G744" s="3"/>
    </row>
    <row r="745">
      <c r="G745" s="3"/>
    </row>
    <row r="746">
      <c r="G746" s="3"/>
    </row>
    <row r="747">
      <c r="G747" s="3"/>
    </row>
    <row r="748">
      <c r="G748" s="3"/>
    </row>
    <row r="749">
      <c r="G749" s="3"/>
    </row>
    <row r="750">
      <c r="G750" s="3"/>
    </row>
    <row r="751">
      <c r="G751" s="3"/>
    </row>
    <row r="752">
      <c r="G752" s="3"/>
    </row>
    <row r="753">
      <c r="G753" s="3"/>
    </row>
    <row r="754">
      <c r="G754" s="3"/>
    </row>
    <row r="755">
      <c r="G755" s="3"/>
    </row>
    <row r="756">
      <c r="G756" s="3"/>
    </row>
    <row r="757">
      <c r="G757" s="3"/>
    </row>
    <row r="758">
      <c r="G758" s="3"/>
    </row>
    <row r="759">
      <c r="G759" s="3"/>
    </row>
    <row r="760">
      <c r="G760" s="3"/>
    </row>
    <row r="761">
      <c r="G761" s="3"/>
    </row>
    <row r="762">
      <c r="G762" s="3"/>
    </row>
    <row r="763">
      <c r="G763" s="3"/>
    </row>
    <row r="764">
      <c r="G764" s="3"/>
    </row>
    <row r="765">
      <c r="G765" s="3"/>
    </row>
    <row r="766">
      <c r="G766" s="3"/>
    </row>
    <row r="767">
      <c r="G767" s="3"/>
    </row>
    <row r="768">
      <c r="G768" s="3"/>
    </row>
    <row r="769">
      <c r="G769" s="3"/>
    </row>
    <row r="770">
      <c r="G770" s="3"/>
    </row>
    <row r="771">
      <c r="G771" s="3"/>
    </row>
    <row r="772">
      <c r="G772" s="3"/>
    </row>
    <row r="773">
      <c r="G773" s="3"/>
    </row>
    <row r="774">
      <c r="G774" s="3"/>
    </row>
    <row r="775">
      <c r="G775" s="3"/>
    </row>
    <row r="776">
      <c r="G776" s="3"/>
    </row>
    <row r="777">
      <c r="G777" s="3"/>
    </row>
    <row r="778">
      <c r="G778" s="3"/>
    </row>
    <row r="779">
      <c r="G779" s="3"/>
    </row>
    <row r="780">
      <c r="G780" s="3"/>
    </row>
    <row r="781">
      <c r="G781" s="3"/>
    </row>
    <row r="782">
      <c r="G782" s="3"/>
    </row>
    <row r="783">
      <c r="G783" s="3"/>
    </row>
    <row r="784">
      <c r="G784" s="3"/>
    </row>
    <row r="785">
      <c r="G785" s="3"/>
    </row>
    <row r="786">
      <c r="G786" s="3"/>
    </row>
    <row r="787">
      <c r="G787" s="3"/>
    </row>
    <row r="788">
      <c r="G788" s="3"/>
    </row>
    <row r="789">
      <c r="G789" s="3"/>
    </row>
    <row r="790">
      <c r="G790" s="3"/>
    </row>
    <row r="791">
      <c r="G791" s="3"/>
    </row>
    <row r="792">
      <c r="G792" s="3"/>
    </row>
    <row r="793">
      <c r="G793" s="3"/>
    </row>
    <row r="794">
      <c r="G794" s="3"/>
    </row>
    <row r="795">
      <c r="G795" s="3"/>
    </row>
    <row r="796">
      <c r="G796" s="3"/>
    </row>
    <row r="797">
      <c r="G797" s="3"/>
    </row>
    <row r="798">
      <c r="G798" s="3"/>
    </row>
    <row r="799">
      <c r="G799" s="3"/>
    </row>
    <row r="800">
      <c r="G800" s="3"/>
    </row>
    <row r="801">
      <c r="G801" s="3"/>
    </row>
    <row r="802">
      <c r="G802" s="3"/>
    </row>
    <row r="803">
      <c r="G803" s="3"/>
    </row>
    <row r="804">
      <c r="G804" s="3"/>
    </row>
    <row r="805">
      <c r="G805" s="3"/>
    </row>
    <row r="806">
      <c r="G806" s="3"/>
    </row>
    <row r="807">
      <c r="G807" s="3"/>
    </row>
    <row r="808">
      <c r="G808" s="3"/>
    </row>
    <row r="809">
      <c r="G809" s="3"/>
    </row>
    <row r="810">
      <c r="G810" s="3"/>
    </row>
    <row r="811">
      <c r="G811" s="3"/>
    </row>
    <row r="812">
      <c r="G812" s="3"/>
    </row>
    <row r="813">
      <c r="G813" s="3"/>
    </row>
    <row r="814">
      <c r="G814" s="3"/>
    </row>
    <row r="815">
      <c r="G815" s="3"/>
    </row>
    <row r="816">
      <c r="G816" s="3"/>
    </row>
    <row r="817">
      <c r="G817" s="3"/>
    </row>
    <row r="818">
      <c r="G818" s="3"/>
    </row>
    <row r="819">
      <c r="G819" s="3"/>
    </row>
    <row r="820">
      <c r="G820" s="3"/>
    </row>
    <row r="821">
      <c r="G821" s="3"/>
    </row>
    <row r="822">
      <c r="G822" s="3"/>
    </row>
    <row r="823">
      <c r="G823" s="3"/>
    </row>
    <row r="824">
      <c r="G824" s="3"/>
    </row>
    <row r="825">
      <c r="G825" s="3"/>
    </row>
    <row r="826">
      <c r="G826" s="3"/>
    </row>
    <row r="827">
      <c r="G827" s="3"/>
    </row>
    <row r="828">
      <c r="G828" s="3"/>
    </row>
    <row r="829">
      <c r="G829" s="3"/>
    </row>
    <row r="830">
      <c r="G830" s="3"/>
    </row>
    <row r="831">
      <c r="G831" s="3"/>
    </row>
    <row r="832">
      <c r="G832" s="3"/>
    </row>
    <row r="833">
      <c r="G833" s="3"/>
    </row>
    <row r="834">
      <c r="G834" s="3"/>
    </row>
    <row r="835">
      <c r="G835" s="3"/>
    </row>
    <row r="836">
      <c r="G836" s="3"/>
    </row>
    <row r="837">
      <c r="G837" s="3"/>
    </row>
    <row r="838">
      <c r="G838" s="3"/>
    </row>
    <row r="839">
      <c r="G839" s="3"/>
    </row>
    <row r="840">
      <c r="G840" s="3"/>
    </row>
    <row r="841">
      <c r="G841" s="3"/>
    </row>
    <row r="842">
      <c r="G842" s="3"/>
    </row>
    <row r="843">
      <c r="G843" s="3"/>
    </row>
    <row r="844">
      <c r="G844" s="3"/>
    </row>
    <row r="845">
      <c r="G845" s="3"/>
    </row>
    <row r="846">
      <c r="G846" s="3"/>
    </row>
    <row r="847">
      <c r="G847" s="3"/>
    </row>
    <row r="848">
      <c r="G848" s="3"/>
    </row>
    <row r="849">
      <c r="G849" s="3"/>
    </row>
    <row r="850">
      <c r="G850" s="3"/>
    </row>
    <row r="851">
      <c r="G851" s="3"/>
    </row>
    <row r="852">
      <c r="G852" s="3"/>
    </row>
    <row r="853">
      <c r="G853" s="3"/>
    </row>
    <row r="854">
      <c r="G854" s="3"/>
    </row>
    <row r="855">
      <c r="G855" s="3"/>
    </row>
    <row r="856">
      <c r="G856" s="3"/>
    </row>
    <row r="857">
      <c r="G857" s="3"/>
    </row>
    <row r="858">
      <c r="G858" s="3"/>
    </row>
    <row r="859">
      <c r="G859" s="3"/>
    </row>
    <row r="860">
      <c r="G860" s="3"/>
    </row>
    <row r="861">
      <c r="G861" s="3"/>
    </row>
    <row r="862">
      <c r="G862" s="3"/>
    </row>
    <row r="863">
      <c r="G863" s="3"/>
    </row>
    <row r="864">
      <c r="G864" s="3"/>
    </row>
    <row r="865">
      <c r="G865" s="3"/>
    </row>
    <row r="866">
      <c r="G866" s="3"/>
    </row>
    <row r="867">
      <c r="G867" s="3"/>
    </row>
    <row r="868">
      <c r="G868" s="3"/>
    </row>
    <row r="869">
      <c r="G869" s="3"/>
    </row>
    <row r="870">
      <c r="G870" s="3"/>
    </row>
    <row r="871">
      <c r="G871" s="3"/>
    </row>
    <row r="872">
      <c r="G872" s="3"/>
    </row>
    <row r="873">
      <c r="G873" s="3"/>
    </row>
    <row r="874">
      <c r="G874" s="3"/>
    </row>
    <row r="875">
      <c r="G875" s="3"/>
    </row>
    <row r="876">
      <c r="G876" s="3"/>
    </row>
    <row r="877">
      <c r="G877" s="3"/>
    </row>
    <row r="878">
      <c r="G878" s="3"/>
    </row>
    <row r="879">
      <c r="G879" s="3"/>
    </row>
    <row r="880">
      <c r="G880" s="3"/>
    </row>
    <row r="881">
      <c r="G881" s="3"/>
    </row>
    <row r="882">
      <c r="G882" s="3"/>
    </row>
    <row r="883">
      <c r="G883" s="3"/>
    </row>
    <row r="884">
      <c r="G884" s="3"/>
    </row>
    <row r="885">
      <c r="G885" s="3"/>
    </row>
    <row r="886">
      <c r="G886" s="3"/>
    </row>
    <row r="887">
      <c r="G887" s="3"/>
    </row>
    <row r="888">
      <c r="G888" s="3"/>
    </row>
    <row r="889">
      <c r="G889" s="3"/>
    </row>
    <row r="890">
      <c r="G890" s="3"/>
    </row>
    <row r="891">
      <c r="G891" s="3"/>
    </row>
    <row r="892">
      <c r="G892" s="3"/>
    </row>
    <row r="893">
      <c r="G893" s="3"/>
    </row>
    <row r="894">
      <c r="G894" s="3"/>
    </row>
    <row r="895">
      <c r="G895" s="3"/>
    </row>
    <row r="896">
      <c r="G896" s="3"/>
    </row>
    <row r="897">
      <c r="G897" s="3"/>
    </row>
    <row r="898">
      <c r="G898" s="3"/>
    </row>
    <row r="899">
      <c r="G899" s="3"/>
    </row>
    <row r="900">
      <c r="G900" s="3"/>
    </row>
    <row r="901">
      <c r="G901" s="3"/>
    </row>
    <row r="902">
      <c r="G902" s="3"/>
    </row>
    <row r="903">
      <c r="G903" s="3"/>
    </row>
    <row r="904">
      <c r="G904" s="3"/>
    </row>
    <row r="905">
      <c r="G905" s="3"/>
    </row>
    <row r="906">
      <c r="G906" s="3"/>
    </row>
    <row r="907">
      <c r="G907" s="3"/>
    </row>
    <row r="908">
      <c r="G908" s="3"/>
    </row>
    <row r="909">
      <c r="G909" s="3"/>
    </row>
    <row r="910">
      <c r="G910" s="3"/>
    </row>
    <row r="911">
      <c r="G911" s="3"/>
    </row>
    <row r="912">
      <c r="G912" s="3"/>
    </row>
    <row r="913">
      <c r="G913" s="3"/>
    </row>
    <row r="914">
      <c r="G914" s="3"/>
    </row>
    <row r="915">
      <c r="G915" s="3"/>
    </row>
    <row r="916">
      <c r="G916" s="3"/>
    </row>
    <row r="917">
      <c r="G917" s="3"/>
    </row>
    <row r="918">
      <c r="G918" s="3"/>
    </row>
    <row r="919">
      <c r="G919" s="3"/>
    </row>
    <row r="920">
      <c r="G920" s="3"/>
    </row>
    <row r="921">
      <c r="G921" s="3"/>
    </row>
    <row r="922">
      <c r="G922" s="3"/>
    </row>
    <row r="923">
      <c r="G923" s="3"/>
    </row>
    <row r="924">
      <c r="G924" s="3"/>
    </row>
    <row r="925">
      <c r="G925" s="3"/>
    </row>
    <row r="926">
      <c r="G926" s="3"/>
    </row>
    <row r="927">
      <c r="G927" s="3"/>
    </row>
    <row r="928">
      <c r="G928" s="3"/>
    </row>
    <row r="929">
      <c r="G929" s="3"/>
    </row>
    <row r="930">
      <c r="G930" s="3"/>
    </row>
    <row r="931">
      <c r="G931" s="3"/>
    </row>
    <row r="932">
      <c r="G932" s="3"/>
    </row>
    <row r="933">
      <c r="G933" s="3"/>
    </row>
    <row r="934">
      <c r="G934" s="3"/>
    </row>
    <row r="935">
      <c r="G935" s="3"/>
    </row>
    <row r="936">
      <c r="G936" s="3"/>
    </row>
    <row r="937">
      <c r="G937" s="3"/>
    </row>
    <row r="938">
      <c r="G938" s="3"/>
    </row>
    <row r="939">
      <c r="G939" s="3"/>
    </row>
    <row r="940">
      <c r="G940" s="3"/>
    </row>
    <row r="941">
      <c r="G941" s="3"/>
    </row>
    <row r="942">
      <c r="G942" s="3"/>
    </row>
    <row r="943">
      <c r="G943" s="3"/>
    </row>
    <row r="944">
      <c r="G944" s="3"/>
    </row>
    <row r="945">
      <c r="G945" s="3"/>
    </row>
    <row r="946">
      <c r="G946" s="3"/>
    </row>
    <row r="947">
      <c r="G947" s="3"/>
    </row>
    <row r="948">
      <c r="G948" s="3"/>
    </row>
    <row r="949">
      <c r="G949" s="3"/>
    </row>
    <row r="950">
      <c r="G950" s="3"/>
    </row>
    <row r="951">
      <c r="G951" s="3"/>
    </row>
    <row r="952">
      <c r="G952" s="3"/>
    </row>
    <row r="953">
      <c r="G953" s="3"/>
    </row>
    <row r="954">
      <c r="G954" s="3"/>
    </row>
    <row r="955">
      <c r="G955" s="3"/>
    </row>
    <row r="956">
      <c r="G956" s="3"/>
    </row>
    <row r="957">
      <c r="G957" s="3"/>
    </row>
    <row r="958">
      <c r="G958" s="3"/>
    </row>
    <row r="959">
      <c r="G959" s="3"/>
    </row>
    <row r="960">
      <c r="G960" s="3"/>
    </row>
    <row r="961">
      <c r="G961" s="3"/>
    </row>
    <row r="962">
      <c r="G962" s="3"/>
    </row>
    <row r="963">
      <c r="G963" s="3"/>
    </row>
    <row r="964">
      <c r="G964" s="3"/>
    </row>
    <row r="965">
      <c r="G965" s="3"/>
    </row>
    <row r="966">
      <c r="G966" s="3"/>
    </row>
    <row r="967">
      <c r="G967" s="3"/>
    </row>
    <row r="968">
      <c r="G968" s="3"/>
    </row>
    <row r="969">
      <c r="G969" s="3"/>
    </row>
    <row r="970">
      <c r="G970" s="3"/>
    </row>
    <row r="971">
      <c r="G971" s="3"/>
    </row>
    <row r="972">
      <c r="G972" s="3"/>
    </row>
    <row r="973">
      <c r="G973" s="3"/>
    </row>
    <row r="974">
      <c r="G974" s="3"/>
    </row>
    <row r="975">
      <c r="G975" s="3"/>
    </row>
    <row r="976">
      <c r="G976" s="3"/>
    </row>
    <row r="977">
      <c r="G977" s="3"/>
    </row>
    <row r="978">
      <c r="G978" s="3"/>
    </row>
    <row r="979">
      <c r="G979" s="3"/>
    </row>
    <row r="980">
      <c r="G980" s="3"/>
    </row>
    <row r="981">
      <c r="G981" s="3"/>
    </row>
    <row r="982">
      <c r="G982" s="3"/>
    </row>
    <row r="983">
      <c r="G983" s="3"/>
    </row>
    <row r="984">
      <c r="G984" s="3"/>
    </row>
    <row r="985">
      <c r="G985" s="3"/>
    </row>
    <row r="986">
      <c r="G986" s="3"/>
    </row>
    <row r="987">
      <c r="G987" s="3"/>
    </row>
    <row r="988">
      <c r="G988" s="3"/>
    </row>
    <row r="989">
      <c r="G989" s="3"/>
    </row>
    <row r="990">
      <c r="G990" s="3"/>
    </row>
    <row r="991">
      <c r="G991" s="3"/>
    </row>
    <row r="992">
      <c r="G992" s="3"/>
    </row>
    <row r="993">
      <c r="G993" s="3"/>
    </row>
    <row r="994">
      <c r="G994" s="3"/>
    </row>
    <row r="995">
      <c r="G995" s="3"/>
    </row>
    <row r="996">
      <c r="G996" s="3"/>
    </row>
    <row r="997">
      <c r="G997" s="3"/>
    </row>
    <row r="998">
      <c r="G998" s="3"/>
    </row>
    <row r="999">
      <c r="G999" s="3"/>
    </row>
    <row r="1000">
      <c r="G1000" s="3"/>
    </row>
  </sheetData>
  <mergeCells count="37">
    <mergeCell ref="E38:F38"/>
    <mergeCell ref="E35:F35"/>
    <mergeCell ref="E31:F31"/>
    <mergeCell ref="E32:F32"/>
    <mergeCell ref="F48:F54"/>
    <mergeCell ref="G48:G54"/>
    <mergeCell ref="G28:G42"/>
    <mergeCell ref="E30:F30"/>
    <mergeCell ref="E43:F43"/>
    <mergeCell ref="E39:F39"/>
    <mergeCell ref="F18:F24"/>
    <mergeCell ref="G18:G24"/>
    <mergeCell ref="E28:F28"/>
    <mergeCell ref="E29:F29"/>
    <mergeCell ref="E74:F74"/>
    <mergeCell ref="E75:F75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33:F33"/>
    <mergeCell ref="E34:F34"/>
    <mergeCell ref="B26:D26"/>
    <mergeCell ref="E27:F27"/>
    <mergeCell ref="E40:F40"/>
    <mergeCell ref="E41:F41"/>
    <mergeCell ref="E4:E15"/>
    <mergeCell ref="F4:F15"/>
    <mergeCell ref="E42:F42"/>
    <mergeCell ref="E36:F36"/>
    <mergeCell ref="E37:F37"/>
    <mergeCell ref="H28:H42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35.0"/>
    <col customWidth="1" min="3" max="3" width="11.43"/>
    <col customWidth="1" min="4" max="4" width="14.86"/>
    <col customWidth="1" min="5" max="5" width="11.43"/>
    <col customWidth="1" min="6" max="6" width="17.14"/>
    <col customWidth="1" min="7" max="7" width="13.14"/>
    <col customWidth="1" min="8" max="8" width="14.43"/>
    <col customWidth="1" min="9" max="9" width="7.14"/>
    <col customWidth="1" min="10" max="10" width="9.86"/>
    <col customWidth="1" min="11" max="11" width="8.43"/>
    <col customWidth="1" min="12" max="12" width="9.43"/>
    <col customWidth="1" min="13" max="13" width="9.14"/>
    <col customWidth="1" min="14" max="14" width="6.86"/>
    <col customWidth="1" min="15" max="15" width="10.57"/>
    <col customWidth="1" min="16" max="16" width="14.43"/>
    <col customWidth="1" min="17" max="17" width="10.43"/>
    <col customWidth="1" min="18" max="18" width="18.14"/>
    <col customWidth="1" min="19" max="19" width="19.86"/>
    <col customWidth="1" min="20" max="20" width="10.57"/>
    <col customWidth="1" min="21" max="21" width="14.86"/>
    <col customWidth="1" min="22" max="22" width="10.71"/>
    <col customWidth="1" min="23" max="23" width="14.86"/>
    <col customWidth="1" min="24" max="24" width="17.71"/>
    <col customWidth="1" min="25" max="25" width="14.86"/>
    <col customWidth="1" min="26" max="26" width="8.71"/>
  </cols>
  <sheetData>
    <row r="2">
      <c r="B2" s="5" t="s">
        <v>145</v>
      </c>
      <c r="R2" t="s">
        <v>2</v>
      </c>
    </row>
    <row r="3" ht="38.25" customHeight="1">
      <c r="B3" s="76" t="s">
        <v>146</v>
      </c>
      <c r="C3" s="79" t="s">
        <v>152</v>
      </c>
      <c r="D3" s="79" t="s">
        <v>158</v>
      </c>
      <c r="E3" s="79" t="s">
        <v>159</v>
      </c>
      <c r="F3" s="79" t="s">
        <v>160</v>
      </c>
      <c r="G3" s="79" t="s">
        <v>162</v>
      </c>
      <c r="H3" s="79" t="s">
        <v>163</v>
      </c>
      <c r="I3" s="84" t="s">
        <v>164</v>
      </c>
      <c r="J3" s="86"/>
      <c r="K3" s="86"/>
      <c r="L3" s="86"/>
      <c r="M3" s="86"/>
      <c r="N3" s="88"/>
      <c r="O3" s="84" t="s">
        <v>171</v>
      </c>
      <c r="P3" s="86"/>
      <c r="Q3" s="86"/>
      <c r="R3" s="86"/>
      <c r="S3" s="88"/>
    </row>
    <row r="4" ht="38.25" customHeight="1">
      <c r="B4" s="36"/>
      <c r="C4" s="36"/>
      <c r="D4" s="36"/>
      <c r="E4" s="36"/>
      <c r="F4" s="36"/>
      <c r="G4" s="36"/>
      <c r="H4" s="36"/>
      <c r="I4" s="91" t="s">
        <v>174</v>
      </c>
      <c r="J4" s="88"/>
      <c r="K4" s="91" t="s">
        <v>176</v>
      </c>
      <c r="L4" s="88"/>
      <c r="M4" s="91" t="s">
        <v>177</v>
      </c>
      <c r="N4" s="88"/>
      <c r="O4" s="84" t="s">
        <v>178</v>
      </c>
      <c r="P4" s="88"/>
      <c r="Q4" s="95" t="s">
        <v>180</v>
      </c>
      <c r="R4" s="88"/>
      <c r="S4" s="96" t="s">
        <v>184</v>
      </c>
      <c r="T4" s="6"/>
    </row>
    <row r="5" ht="38.25" customHeight="1">
      <c r="B5" s="98"/>
      <c r="C5" s="98"/>
      <c r="D5" s="98"/>
      <c r="E5" s="98"/>
      <c r="F5" s="98"/>
      <c r="G5" s="47"/>
      <c r="H5" s="98"/>
      <c r="I5" s="100" t="s">
        <v>186</v>
      </c>
      <c r="J5" s="100" t="s">
        <v>187</v>
      </c>
      <c r="K5" s="100" t="s">
        <v>186</v>
      </c>
      <c r="L5" s="100" t="s">
        <v>188</v>
      </c>
      <c r="M5" s="100" t="s">
        <v>186</v>
      </c>
      <c r="N5" s="100" t="s">
        <v>187</v>
      </c>
      <c r="O5" s="102" t="s">
        <v>189</v>
      </c>
      <c r="P5" s="102" t="s">
        <v>192</v>
      </c>
      <c r="Q5" s="102" t="s">
        <v>189</v>
      </c>
      <c r="R5" s="100" t="s">
        <v>192</v>
      </c>
      <c r="S5" s="98"/>
    </row>
    <row r="6">
      <c r="B6" s="103" t="s">
        <v>195</v>
      </c>
      <c r="C6" s="105" t="s">
        <v>197</v>
      </c>
      <c r="D6" s="105">
        <v>700.0</v>
      </c>
      <c r="E6" s="105" t="s">
        <v>198</v>
      </c>
      <c r="F6" s="105">
        <v>0.0</v>
      </c>
      <c r="G6" s="105" t="s">
        <v>199</v>
      </c>
      <c r="H6" s="105" t="s">
        <v>200</v>
      </c>
      <c r="I6" s="105">
        <v>0.0</v>
      </c>
      <c r="J6" s="105">
        <v>0.0</v>
      </c>
      <c r="K6" s="105"/>
      <c r="L6" s="105"/>
      <c r="M6" s="105">
        <v>9.0</v>
      </c>
      <c r="N6" s="105">
        <v>7.0</v>
      </c>
      <c r="O6" s="105">
        <v>1.0</v>
      </c>
      <c r="P6" s="105">
        <v>0.0</v>
      </c>
      <c r="Q6" s="105">
        <v>0.0</v>
      </c>
      <c r="R6" s="105">
        <v>0.0</v>
      </c>
      <c r="S6" s="108">
        <v>0.0</v>
      </c>
    </row>
    <row r="7">
      <c r="B7" s="103" t="s">
        <v>205</v>
      </c>
      <c r="C7" s="105" t="s">
        <v>206</v>
      </c>
      <c r="D7" s="105">
        <v>100.0</v>
      </c>
      <c r="E7" s="105" t="s">
        <v>197</v>
      </c>
      <c r="F7" s="105">
        <v>1.0</v>
      </c>
      <c r="G7" s="105">
        <v>900.0</v>
      </c>
      <c r="H7" s="105">
        <v>60.0</v>
      </c>
      <c r="I7" s="105">
        <v>0.0</v>
      </c>
      <c r="J7" s="105">
        <v>0.0</v>
      </c>
      <c r="M7" s="105">
        <v>44.0</v>
      </c>
      <c r="N7" s="105">
        <v>39.0</v>
      </c>
      <c r="O7" s="105">
        <v>0.0</v>
      </c>
      <c r="P7" s="105">
        <v>0.0</v>
      </c>
      <c r="Q7" s="105">
        <v>5.0</v>
      </c>
      <c r="R7" s="105">
        <v>1.0</v>
      </c>
      <c r="S7" s="105">
        <v>1.0</v>
      </c>
      <c r="T7" s="105"/>
      <c r="U7" s="105"/>
      <c r="V7" s="105"/>
      <c r="W7" s="105"/>
      <c r="X7" s="105"/>
      <c r="Y7" s="116"/>
      <c r="Z7" s="108"/>
    </row>
    <row r="8">
      <c r="B8" s="103" t="s">
        <v>215</v>
      </c>
      <c r="C8" s="105" t="s">
        <v>206</v>
      </c>
      <c r="D8" s="105">
        <v>11623.0</v>
      </c>
      <c r="E8" s="105" t="s">
        <v>197</v>
      </c>
      <c r="F8" s="105">
        <v>17.0</v>
      </c>
      <c r="G8" s="105">
        <v>7000.0</v>
      </c>
      <c r="H8" s="105">
        <v>800.0</v>
      </c>
      <c r="I8" s="105"/>
      <c r="J8" s="105"/>
      <c r="K8" s="105"/>
      <c r="L8" s="105"/>
      <c r="M8" s="105">
        <v>161.0</v>
      </c>
      <c r="N8" s="105">
        <v>126.0</v>
      </c>
      <c r="O8" s="105">
        <v>19.0</v>
      </c>
      <c r="P8" s="105">
        <v>0.0</v>
      </c>
      <c r="Q8" s="105">
        <v>0.0</v>
      </c>
      <c r="R8" s="105">
        <v>0.0</v>
      </c>
      <c r="S8" s="108">
        <v>1.0</v>
      </c>
      <c r="T8" s="6"/>
      <c r="U8" s="6"/>
      <c r="V8" s="6"/>
      <c r="W8" s="6"/>
      <c r="X8" s="6"/>
      <c r="Y8" s="6"/>
      <c r="Z8" s="6"/>
    </row>
    <row r="9">
      <c r="B9" s="103" t="s">
        <v>220</v>
      </c>
      <c r="C9" s="105" t="s">
        <v>197</v>
      </c>
      <c r="D9" s="119">
        <v>13111.0</v>
      </c>
      <c r="E9" s="105" t="s">
        <v>197</v>
      </c>
      <c r="F9" s="105">
        <v>15.0</v>
      </c>
      <c r="G9" s="105" t="s">
        <v>224</v>
      </c>
      <c r="H9" s="105" t="s">
        <v>225</v>
      </c>
      <c r="I9" s="105"/>
      <c r="J9" s="105"/>
      <c r="K9" s="105"/>
      <c r="L9" s="105"/>
      <c r="M9" s="105">
        <v>531.0</v>
      </c>
      <c r="N9" s="105">
        <v>547.0</v>
      </c>
      <c r="O9" s="105">
        <v>47.0</v>
      </c>
      <c r="P9" s="105"/>
      <c r="Q9" s="105"/>
      <c r="R9" s="105">
        <v>6.0</v>
      </c>
      <c r="S9" s="108">
        <v>11.0</v>
      </c>
    </row>
    <row r="10">
      <c r="B10" s="103" t="s">
        <v>228</v>
      </c>
      <c r="C10" s="105" t="s">
        <v>206</v>
      </c>
      <c r="D10" s="105">
        <v>14639.0</v>
      </c>
      <c r="E10" s="105" t="s">
        <v>206</v>
      </c>
      <c r="F10" s="105" t="s">
        <v>230</v>
      </c>
      <c r="G10" s="105">
        <v>8358.0</v>
      </c>
      <c r="H10" s="105" t="s">
        <v>231</v>
      </c>
      <c r="I10" s="105">
        <v>203.0</v>
      </c>
      <c r="J10" s="105">
        <v>201.0</v>
      </c>
      <c r="K10" s="105"/>
      <c r="L10" s="105"/>
      <c r="M10" s="105">
        <v>175.0</v>
      </c>
      <c r="N10" s="105">
        <v>194.0</v>
      </c>
      <c r="O10" s="116" t="s">
        <v>233</v>
      </c>
      <c r="P10" s="122" t="s">
        <v>89</v>
      </c>
      <c r="Q10" s="124" t="s">
        <v>89</v>
      </c>
      <c r="R10" s="105">
        <v>2.0</v>
      </c>
      <c r="S10" s="108">
        <v>13.0</v>
      </c>
    </row>
    <row r="11">
      <c r="B11" s="103" t="s">
        <v>235</v>
      </c>
      <c r="C11" s="105" t="s">
        <v>206</v>
      </c>
      <c r="D11" s="119">
        <v>10000.0</v>
      </c>
      <c r="E11" s="105" t="s">
        <v>197</v>
      </c>
      <c r="F11" s="105">
        <v>10.0</v>
      </c>
      <c r="G11" s="105">
        <v>15000.0</v>
      </c>
      <c r="H11" s="105" t="s">
        <v>236</v>
      </c>
      <c r="I11" s="105">
        <v>381.0</v>
      </c>
      <c r="J11" s="105">
        <v>351.0</v>
      </c>
      <c r="K11" s="105" t="s">
        <v>237</v>
      </c>
      <c r="L11" s="105" t="s">
        <v>237</v>
      </c>
      <c r="M11" s="105">
        <v>171.0</v>
      </c>
      <c r="N11" s="105">
        <v>161.0</v>
      </c>
      <c r="O11" s="105">
        <v>51.0</v>
      </c>
      <c r="P11" s="105" t="s">
        <v>237</v>
      </c>
      <c r="Q11" s="105">
        <v>2.0</v>
      </c>
      <c r="R11" s="105" t="s">
        <v>237</v>
      </c>
      <c r="S11" s="108">
        <v>33.0</v>
      </c>
    </row>
    <row r="12">
      <c r="B12" s="103" t="s">
        <v>238</v>
      </c>
      <c r="C12" s="105" t="s">
        <v>206</v>
      </c>
      <c r="D12" s="105">
        <v>2000.0</v>
      </c>
      <c r="E12" s="105" t="s">
        <v>197</v>
      </c>
      <c r="F12" s="105">
        <v>0.0</v>
      </c>
      <c r="G12" s="105">
        <v>500.0</v>
      </c>
      <c r="H12" s="105">
        <v>0.0</v>
      </c>
      <c r="I12" s="105">
        <v>145.0</v>
      </c>
      <c r="J12" s="105">
        <v>72.0</v>
      </c>
      <c r="K12" s="105">
        <v>0.0</v>
      </c>
      <c r="L12" s="105">
        <v>0.0</v>
      </c>
      <c r="M12" s="105">
        <v>2.0</v>
      </c>
      <c r="N12" s="105">
        <v>0.0</v>
      </c>
      <c r="O12" s="105">
        <v>20.0</v>
      </c>
      <c r="P12" s="105">
        <v>0.0</v>
      </c>
      <c r="Q12" s="105">
        <v>1.0</v>
      </c>
      <c r="R12" s="105">
        <v>0.0</v>
      </c>
      <c r="S12" s="108">
        <v>15.0</v>
      </c>
    </row>
    <row r="13">
      <c r="B13" s="130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5"/>
    </row>
    <row r="14">
      <c r="B14" s="130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5"/>
    </row>
    <row r="15">
      <c r="B15" s="130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5"/>
    </row>
    <row r="16">
      <c r="B16" s="130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5"/>
    </row>
    <row r="17">
      <c r="B17" s="130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5"/>
    </row>
    <row r="18">
      <c r="B18" s="130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5"/>
    </row>
    <row r="19">
      <c r="B19" s="130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5"/>
    </row>
    <row r="20">
      <c r="B20" s="130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5"/>
    </row>
    <row r="21">
      <c r="B21" s="130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5"/>
    </row>
    <row r="22">
      <c r="B22" s="130"/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5"/>
    </row>
    <row r="23">
      <c r="B23" s="130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5"/>
    </row>
    <row r="24">
      <c r="B24" s="130"/>
      <c r="C24" s="132"/>
      <c r="D24" s="132"/>
      <c r="E24" s="132"/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5"/>
    </row>
    <row r="25">
      <c r="B25" s="130"/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5"/>
    </row>
    <row r="26">
      <c r="B26" s="130"/>
      <c r="C26" s="132"/>
      <c r="D26" s="132"/>
      <c r="E26" s="132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5"/>
    </row>
    <row r="27">
      <c r="B27" s="130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5"/>
    </row>
    <row r="28">
      <c r="B28" s="130"/>
      <c r="C28" s="132"/>
      <c r="D28" s="132"/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5"/>
    </row>
    <row r="29">
      <c r="B29" s="147"/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9"/>
    </row>
    <row r="30">
      <c r="B30" s="150" t="s">
        <v>259</v>
      </c>
      <c r="C30" s="151" t="s">
        <v>263</v>
      </c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>
      <c r="B31" s="150" t="s">
        <v>5</v>
      </c>
      <c r="C31" s="151" t="s">
        <v>267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>
      <c r="B32" s="150" t="s">
        <v>7</v>
      </c>
      <c r="C32" s="151" t="s">
        <v>271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>
      <c r="B33" s="150" t="s">
        <v>202</v>
      </c>
      <c r="C33" s="151" t="s">
        <v>272</v>
      </c>
    </row>
    <row r="36">
      <c r="B36" s="153" t="s">
        <v>273</v>
      </c>
    </row>
    <row r="37">
      <c r="B37" s="155" t="s">
        <v>146</v>
      </c>
      <c r="C37" s="91" t="s">
        <v>277</v>
      </c>
      <c r="D37" s="86"/>
      <c r="E37" s="86"/>
      <c r="F37" s="86"/>
      <c r="G37" s="86"/>
      <c r="H37" s="88"/>
    </row>
    <row r="38">
      <c r="B38" s="158"/>
      <c r="C38" s="91" t="s">
        <v>283</v>
      </c>
      <c r="D38" s="86"/>
      <c r="E38" s="86"/>
      <c r="F38" s="86"/>
      <c r="G38" s="86"/>
      <c r="H38" s="88"/>
    </row>
    <row r="39" ht="45.75" customHeight="1">
      <c r="B39" s="160"/>
      <c r="C39" s="162" t="s">
        <v>285</v>
      </c>
      <c r="D39" s="162" t="s">
        <v>288</v>
      </c>
      <c r="E39" s="162" t="s">
        <v>289</v>
      </c>
      <c r="F39" s="162" t="s">
        <v>290</v>
      </c>
      <c r="G39" s="162" t="s">
        <v>291</v>
      </c>
      <c r="H39" s="164" t="s">
        <v>292</v>
      </c>
    </row>
    <row r="40">
      <c r="B40" s="103" t="s">
        <v>195</v>
      </c>
      <c r="C40" s="105"/>
      <c r="D40" s="105"/>
      <c r="E40" s="105"/>
      <c r="F40" s="105" t="s">
        <v>293</v>
      </c>
      <c r="G40" s="116"/>
      <c r="H40" s="108" t="s">
        <v>292</v>
      </c>
    </row>
    <row r="41">
      <c r="B41" s="103" t="s">
        <v>205</v>
      </c>
      <c r="C41" s="105">
        <v>0.0</v>
      </c>
      <c r="D41" s="105">
        <v>0.0</v>
      </c>
      <c r="E41" s="105">
        <v>1.0</v>
      </c>
      <c r="F41" s="105">
        <v>5.0</v>
      </c>
      <c r="G41" s="116">
        <v>2.0</v>
      </c>
      <c r="H41" s="108"/>
    </row>
    <row r="42">
      <c r="B42" s="103" t="s">
        <v>215</v>
      </c>
      <c r="C42" s="105"/>
      <c r="D42" s="105"/>
      <c r="E42" s="105"/>
      <c r="F42" s="105">
        <v>13.0</v>
      </c>
      <c r="G42" s="116">
        <v>5.0</v>
      </c>
      <c r="H42" s="108">
        <v>1.0</v>
      </c>
    </row>
    <row r="43">
      <c r="B43" s="103" t="s">
        <v>220</v>
      </c>
      <c r="C43" s="105" t="s">
        <v>89</v>
      </c>
      <c r="D43" s="105">
        <v>6.0</v>
      </c>
      <c r="E43" s="105">
        <v>3.0</v>
      </c>
      <c r="F43" s="105">
        <v>30.0</v>
      </c>
      <c r="G43" s="116">
        <v>14.0</v>
      </c>
      <c r="H43" s="108" t="s">
        <v>89</v>
      </c>
    </row>
    <row r="44">
      <c r="B44" s="103" t="s">
        <v>294</v>
      </c>
      <c r="C44" s="105"/>
      <c r="D44" s="105">
        <v>11.0</v>
      </c>
      <c r="E44" s="105">
        <v>13.0</v>
      </c>
      <c r="F44" s="105">
        <v>1.0</v>
      </c>
      <c r="G44" s="116"/>
      <c r="H44" s="108">
        <v>15.0</v>
      </c>
    </row>
    <row r="45">
      <c r="B45" s="103" t="s">
        <v>235</v>
      </c>
      <c r="C45" s="105" t="s">
        <v>237</v>
      </c>
      <c r="D45" s="105">
        <v>8.0</v>
      </c>
      <c r="E45" s="105">
        <v>1.0</v>
      </c>
      <c r="F45" s="105">
        <v>42.0</v>
      </c>
      <c r="G45" s="116" t="s">
        <v>237</v>
      </c>
      <c r="H45" s="108">
        <v>2.0</v>
      </c>
    </row>
    <row r="46">
      <c r="B46" s="103" t="s">
        <v>295</v>
      </c>
      <c r="C46" s="105">
        <v>0.0</v>
      </c>
      <c r="D46" s="105">
        <v>1.0</v>
      </c>
      <c r="E46" s="105"/>
      <c r="F46" s="105">
        <v>3.0</v>
      </c>
      <c r="G46" s="116">
        <v>10.0</v>
      </c>
      <c r="H46" s="108">
        <v>6.0</v>
      </c>
    </row>
    <row r="47">
      <c r="B47" s="130"/>
      <c r="C47" s="132"/>
      <c r="D47" s="132"/>
      <c r="E47" s="132"/>
      <c r="F47" s="132"/>
      <c r="G47" s="168"/>
      <c r="H47" s="135"/>
    </row>
    <row r="48">
      <c r="B48" s="130"/>
      <c r="C48" s="132"/>
      <c r="D48" s="132"/>
      <c r="E48" s="132"/>
      <c r="F48" s="132"/>
      <c r="G48" s="168"/>
      <c r="H48" s="135"/>
    </row>
    <row r="49">
      <c r="B49" s="130"/>
      <c r="C49" s="132"/>
      <c r="D49" s="132"/>
      <c r="E49" s="132"/>
      <c r="F49" s="132"/>
      <c r="G49" s="168"/>
      <c r="H49" s="135"/>
    </row>
    <row r="50">
      <c r="B50" s="130"/>
      <c r="C50" s="132"/>
      <c r="D50" s="132"/>
      <c r="E50" s="132"/>
      <c r="F50" s="132"/>
      <c r="G50" s="168"/>
      <c r="H50" s="135"/>
    </row>
    <row r="51">
      <c r="B51" s="130"/>
      <c r="C51" s="132"/>
      <c r="D51" s="132"/>
      <c r="E51" s="132"/>
      <c r="F51" s="132"/>
      <c r="G51" s="168"/>
      <c r="H51" s="135"/>
    </row>
    <row r="52">
      <c r="B52" s="130"/>
      <c r="C52" s="132"/>
      <c r="D52" s="132"/>
      <c r="E52" s="132"/>
      <c r="F52" s="132"/>
      <c r="G52" s="168"/>
      <c r="H52" s="135"/>
    </row>
    <row r="53">
      <c r="B53" s="130"/>
      <c r="C53" s="132"/>
      <c r="D53" s="132"/>
      <c r="E53" s="132"/>
      <c r="F53" s="132"/>
      <c r="G53" s="168"/>
      <c r="H53" s="135"/>
    </row>
    <row r="54">
      <c r="B54" s="130"/>
      <c r="C54" s="132"/>
      <c r="D54" s="132"/>
      <c r="E54" s="132"/>
      <c r="F54" s="132"/>
      <c r="G54" s="168"/>
      <c r="H54" s="135"/>
    </row>
    <row r="55">
      <c r="B55" s="130"/>
      <c r="C55" s="132"/>
      <c r="D55" s="132"/>
      <c r="E55" s="132"/>
      <c r="F55" s="132"/>
      <c r="G55" s="168"/>
      <c r="H55" s="135"/>
    </row>
    <row r="56">
      <c r="B56" s="130"/>
      <c r="C56" s="132"/>
      <c r="D56" s="132"/>
      <c r="E56" s="132"/>
      <c r="F56" s="132"/>
      <c r="G56" s="168"/>
      <c r="H56" s="135"/>
    </row>
    <row r="57">
      <c r="B57" s="130"/>
      <c r="C57" s="132"/>
      <c r="D57" s="132"/>
      <c r="E57" s="132"/>
      <c r="F57" s="132"/>
      <c r="G57" s="168"/>
      <c r="H57" s="135"/>
    </row>
    <row r="58">
      <c r="B58" s="130"/>
      <c r="C58" s="132"/>
      <c r="D58" s="132"/>
      <c r="E58" s="132"/>
      <c r="F58" s="132"/>
      <c r="G58" s="168"/>
      <c r="H58" s="135"/>
    </row>
    <row r="59">
      <c r="B59" s="147"/>
      <c r="C59" s="148"/>
      <c r="D59" s="148"/>
      <c r="E59" s="148"/>
      <c r="F59" s="148"/>
      <c r="G59" s="169"/>
      <c r="H59" s="149"/>
    </row>
    <row r="60">
      <c r="B60" s="150" t="s">
        <v>259</v>
      </c>
      <c r="C60" s="151" t="s">
        <v>263</v>
      </c>
      <c r="J60" s="6"/>
    </row>
    <row r="61">
      <c r="B61" s="150" t="s">
        <v>5</v>
      </c>
      <c r="C61" s="151" t="s">
        <v>267</v>
      </c>
      <c r="D61" s="6"/>
      <c r="E61" s="6"/>
      <c r="F61" s="6"/>
      <c r="G61" s="6"/>
      <c r="H61" s="6"/>
      <c r="I61" s="6"/>
      <c r="J61" s="6"/>
    </row>
    <row r="62">
      <c r="B62" s="150" t="s">
        <v>304</v>
      </c>
      <c r="C62" s="151" t="s">
        <v>271</v>
      </c>
      <c r="D62" s="6"/>
      <c r="E62" s="6"/>
      <c r="F62" s="6"/>
      <c r="G62" s="6"/>
      <c r="H62" s="6"/>
      <c r="I62" s="6"/>
      <c r="J62" s="6"/>
    </row>
    <row r="63">
      <c r="B63" s="150" t="s">
        <v>7</v>
      </c>
      <c r="C63" s="151" t="s">
        <v>272</v>
      </c>
    </row>
    <row r="67">
      <c r="B67" s="5" t="s">
        <v>305</v>
      </c>
    </row>
    <row r="68" ht="22.5" customHeight="1">
      <c r="B68" s="170" t="s">
        <v>146</v>
      </c>
      <c r="C68" s="84" t="s">
        <v>306</v>
      </c>
      <c r="D68" s="88"/>
      <c r="E68" s="84" t="s">
        <v>307</v>
      </c>
      <c r="F68" s="88"/>
      <c r="G68" s="95" t="s">
        <v>308</v>
      </c>
      <c r="H68" s="88"/>
      <c r="I68" s="84" t="s">
        <v>309</v>
      </c>
      <c r="J68" s="88"/>
      <c r="K68" s="84" t="s">
        <v>310</v>
      </c>
      <c r="L68" s="88"/>
      <c r="M68" s="84" t="s">
        <v>311</v>
      </c>
      <c r="N68" s="171"/>
      <c r="O68" s="84" t="s">
        <v>312</v>
      </c>
      <c r="P68" s="88"/>
      <c r="Q68" s="84" t="s">
        <v>313</v>
      </c>
      <c r="R68" s="88"/>
      <c r="S68" s="84" t="s">
        <v>314</v>
      </c>
      <c r="T68" s="88"/>
      <c r="U68" s="6"/>
    </row>
    <row r="69" ht="22.5" customHeight="1">
      <c r="B69" s="160"/>
      <c r="C69" s="172" t="s">
        <v>315</v>
      </c>
      <c r="D69" s="172" t="s">
        <v>316</v>
      </c>
      <c r="E69" s="172" t="s">
        <v>315</v>
      </c>
      <c r="F69" s="172" t="s">
        <v>316</v>
      </c>
      <c r="G69" s="172" t="s">
        <v>315</v>
      </c>
      <c r="H69" s="172" t="s">
        <v>316</v>
      </c>
      <c r="I69" s="172" t="s">
        <v>315</v>
      </c>
      <c r="J69" s="172" t="s">
        <v>316</v>
      </c>
      <c r="K69" s="172" t="s">
        <v>315</v>
      </c>
      <c r="L69" s="172" t="s">
        <v>316</v>
      </c>
      <c r="M69" s="172" t="s">
        <v>316</v>
      </c>
      <c r="N69" s="172" t="s">
        <v>315</v>
      </c>
      <c r="O69" s="172" t="s">
        <v>315</v>
      </c>
      <c r="P69" s="172" t="s">
        <v>316</v>
      </c>
      <c r="Q69" s="172" t="s">
        <v>315</v>
      </c>
      <c r="R69" s="172" t="s">
        <v>316</v>
      </c>
      <c r="S69" s="172" t="s">
        <v>315</v>
      </c>
      <c r="T69" s="172" t="s">
        <v>316</v>
      </c>
    </row>
    <row r="70">
      <c r="B70" s="103" t="s">
        <v>317</v>
      </c>
      <c r="C70" s="105">
        <v>3.0</v>
      </c>
      <c r="D70" s="105" t="s">
        <v>318</v>
      </c>
      <c r="E70" s="105" t="s">
        <v>318</v>
      </c>
      <c r="F70" s="105" t="s">
        <v>318</v>
      </c>
      <c r="G70" s="105" t="s">
        <v>318</v>
      </c>
      <c r="H70" s="105" t="s">
        <v>318</v>
      </c>
      <c r="I70" s="105" t="s">
        <v>318</v>
      </c>
      <c r="J70" s="105" t="s">
        <v>318</v>
      </c>
      <c r="K70" s="105" t="s">
        <v>318</v>
      </c>
      <c r="L70" s="105" t="s">
        <v>318</v>
      </c>
      <c r="M70" s="105"/>
      <c r="N70" s="105">
        <v>6.0</v>
      </c>
      <c r="O70" s="105">
        <v>1.0</v>
      </c>
      <c r="P70" s="105">
        <v>1.0</v>
      </c>
      <c r="Q70" s="105">
        <v>2.0</v>
      </c>
      <c r="R70" s="105">
        <v>0.0</v>
      </c>
      <c r="S70" s="105">
        <v>1.0</v>
      </c>
      <c r="T70" s="108">
        <v>0.0</v>
      </c>
      <c r="U70" s="108"/>
    </row>
    <row r="71">
      <c r="B71" s="103" t="s">
        <v>205</v>
      </c>
      <c r="C71" s="105">
        <v>7.0</v>
      </c>
      <c r="D71" s="105">
        <v>0.0</v>
      </c>
      <c r="E71" s="105">
        <v>0.0</v>
      </c>
      <c r="F71" s="105"/>
      <c r="G71" s="105"/>
      <c r="H71" s="105"/>
      <c r="I71" s="105"/>
      <c r="J71" s="105"/>
      <c r="K71" s="105"/>
      <c r="L71" s="105"/>
      <c r="M71" s="105"/>
      <c r="N71" s="105">
        <v>6.0</v>
      </c>
      <c r="O71" s="105">
        <v>11.0</v>
      </c>
      <c r="P71" s="105"/>
      <c r="Q71" s="105"/>
      <c r="R71" s="105">
        <v>5.0</v>
      </c>
      <c r="S71" s="105"/>
      <c r="T71" s="105"/>
      <c r="U71" s="105"/>
      <c r="V71" s="116"/>
      <c r="W71" s="116"/>
      <c r="X71" s="108"/>
    </row>
    <row r="72">
      <c r="B72" s="103" t="s">
        <v>215</v>
      </c>
      <c r="C72" s="105">
        <v>10.0</v>
      </c>
      <c r="D72" s="105">
        <v>3.0</v>
      </c>
      <c r="E72" s="105">
        <v>0.0</v>
      </c>
      <c r="F72" s="105">
        <v>0.0</v>
      </c>
      <c r="G72" s="105">
        <v>0.0</v>
      </c>
      <c r="H72" s="105">
        <v>0.0</v>
      </c>
      <c r="I72" s="105">
        <v>0.0</v>
      </c>
      <c r="J72" s="105">
        <v>0.0</v>
      </c>
      <c r="K72" s="105">
        <v>0.0</v>
      </c>
      <c r="L72" s="105">
        <v>0.0</v>
      </c>
      <c r="M72" s="105">
        <v>0.0</v>
      </c>
      <c r="N72" s="105">
        <v>4.0</v>
      </c>
      <c r="O72" s="105">
        <v>8.0</v>
      </c>
      <c r="P72" s="105">
        <v>0.0</v>
      </c>
      <c r="Q72" s="105">
        <v>1.0</v>
      </c>
      <c r="R72" s="105">
        <v>0.0</v>
      </c>
      <c r="S72" s="105">
        <v>1.0</v>
      </c>
      <c r="T72" s="108">
        <v>0.0</v>
      </c>
      <c r="U72" s="6"/>
      <c r="V72" s="6"/>
      <c r="W72" s="6"/>
      <c r="X72" s="6"/>
    </row>
    <row r="73">
      <c r="B73" s="103" t="s">
        <v>220</v>
      </c>
      <c r="C73" s="105">
        <v>34.0</v>
      </c>
      <c r="D73" s="105">
        <v>0.0</v>
      </c>
      <c r="E73" s="105">
        <v>1.0</v>
      </c>
      <c r="F73" s="105">
        <v>0.0</v>
      </c>
      <c r="G73" s="105">
        <v>0.0</v>
      </c>
      <c r="H73" s="105">
        <v>0.0</v>
      </c>
      <c r="I73" s="105">
        <v>1.0</v>
      </c>
      <c r="J73" s="105">
        <v>0.0</v>
      </c>
      <c r="K73" s="105">
        <v>2.0</v>
      </c>
      <c r="L73" s="105">
        <v>0.0</v>
      </c>
      <c r="M73" s="105"/>
      <c r="N73" s="105">
        <v>20.0</v>
      </c>
      <c r="O73" s="105">
        <f>8+5+3</f>
        <v>16</v>
      </c>
      <c r="P73" s="105">
        <v>0.0</v>
      </c>
      <c r="Q73" s="105">
        <v>1.0</v>
      </c>
      <c r="R73" s="105">
        <v>0.0</v>
      </c>
      <c r="S73" s="105">
        <v>1.0</v>
      </c>
      <c r="T73" s="108">
        <v>0.0</v>
      </c>
    </row>
    <row r="74">
      <c r="B74" s="103" t="s">
        <v>319</v>
      </c>
      <c r="C74" s="105" t="s">
        <v>320</v>
      </c>
      <c r="D74" s="105"/>
      <c r="E74" s="173" t="s">
        <v>321</v>
      </c>
      <c r="F74" s="105"/>
      <c r="G74" s="173" t="s">
        <v>322</v>
      </c>
      <c r="H74" s="105"/>
      <c r="I74" s="105">
        <v>1.0</v>
      </c>
      <c r="J74" s="105"/>
      <c r="K74" s="173" t="s">
        <v>323</v>
      </c>
      <c r="L74" s="105"/>
      <c r="M74" s="105"/>
      <c r="N74" s="105">
        <v>60.0</v>
      </c>
      <c r="O74" s="105">
        <v>78.0</v>
      </c>
      <c r="P74" s="105"/>
      <c r="Q74" s="105" t="s">
        <v>320</v>
      </c>
      <c r="R74" s="105"/>
      <c r="S74" s="173" t="s">
        <v>324</v>
      </c>
      <c r="T74" s="108"/>
    </row>
    <row r="75">
      <c r="B75" s="103" t="s">
        <v>235</v>
      </c>
      <c r="C75" s="105">
        <v>28.0</v>
      </c>
      <c r="D75" s="105" t="s">
        <v>237</v>
      </c>
      <c r="E75" s="105">
        <v>1.0</v>
      </c>
      <c r="F75" s="105" t="s">
        <v>237</v>
      </c>
      <c r="G75" s="105">
        <v>12.0</v>
      </c>
      <c r="H75" s="105" t="s">
        <v>237</v>
      </c>
      <c r="I75" s="105">
        <v>1.0</v>
      </c>
      <c r="J75" s="105" t="s">
        <v>237</v>
      </c>
      <c r="K75" s="105">
        <v>3.0</v>
      </c>
      <c r="L75" s="105" t="s">
        <v>237</v>
      </c>
      <c r="M75" s="105">
        <v>150.0</v>
      </c>
      <c r="N75" s="105" t="s">
        <v>237</v>
      </c>
      <c r="O75" s="105">
        <v>180.0</v>
      </c>
      <c r="P75" s="105" t="s">
        <v>237</v>
      </c>
      <c r="Q75" s="105">
        <v>13.0</v>
      </c>
      <c r="R75" s="105" t="s">
        <v>237</v>
      </c>
      <c r="S75" s="105">
        <v>1.0</v>
      </c>
      <c r="T75" s="108" t="s">
        <v>237</v>
      </c>
    </row>
    <row r="76">
      <c r="B76" s="103" t="s">
        <v>295</v>
      </c>
      <c r="C76" s="105" t="s">
        <v>325</v>
      </c>
      <c r="D76" s="105"/>
      <c r="E76" s="105" t="s">
        <v>325</v>
      </c>
      <c r="F76" s="105"/>
      <c r="G76" s="105" t="s">
        <v>325</v>
      </c>
      <c r="H76" s="105"/>
      <c r="I76" s="105" t="s">
        <v>325</v>
      </c>
      <c r="J76" s="105"/>
      <c r="K76" s="105" t="s">
        <v>325</v>
      </c>
      <c r="L76" s="105"/>
      <c r="M76" s="105" t="s">
        <v>325</v>
      </c>
      <c r="N76" s="105"/>
      <c r="O76" s="105" t="s">
        <v>325</v>
      </c>
      <c r="P76" s="105"/>
      <c r="Q76" s="105" t="s">
        <v>326</v>
      </c>
      <c r="R76" s="105"/>
      <c r="S76" s="105" t="s">
        <v>325</v>
      </c>
      <c r="T76" s="108"/>
    </row>
    <row r="77">
      <c r="B77" s="130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5"/>
    </row>
    <row r="78">
      <c r="B78" s="130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5"/>
    </row>
    <row r="79">
      <c r="B79" s="130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5"/>
    </row>
    <row r="80">
      <c r="B80" s="130"/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P80" s="132"/>
      <c r="Q80" s="132"/>
      <c r="R80" s="132"/>
      <c r="S80" s="132"/>
      <c r="T80" s="135"/>
    </row>
    <row r="81">
      <c r="B81" s="130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5"/>
    </row>
    <row r="82">
      <c r="B82" s="130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5"/>
    </row>
    <row r="83">
      <c r="B83" s="130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5"/>
    </row>
    <row r="84">
      <c r="B84" s="130"/>
      <c r="C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132"/>
      <c r="O84" s="132"/>
      <c r="P84" s="132"/>
      <c r="Q84" s="132"/>
      <c r="R84" s="132"/>
      <c r="S84" s="132"/>
      <c r="T84" s="135"/>
    </row>
    <row r="85">
      <c r="B85" s="130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  <c r="O85" s="132"/>
      <c r="P85" s="132"/>
      <c r="Q85" s="132"/>
      <c r="R85" s="132"/>
      <c r="S85" s="132"/>
      <c r="T85" s="135"/>
    </row>
    <row r="86">
      <c r="B86" s="130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5"/>
    </row>
    <row r="87">
      <c r="B87" s="147"/>
      <c r="C87" s="148"/>
      <c r="D87" s="148"/>
      <c r="E87" s="148"/>
      <c r="F87" s="148"/>
      <c r="G87" s="148"/>
      <c r="H87" s="148"/>
      <c r="I87" s="148"/>
      <c r="J87" s="148"/>
      <c r="K87" s="148"/>
      <c r="L87" s="148"/>
      <c r="M87" s="148"/>
      <c r="N87" s="148"/>
      <c r="O87" s="148"/>
      <c r="P87" s="148"/>
      <c r="Q87" s="148"/>
      <c r="R87" s="148"/>
      <c r="S87" s="148"/>
      <c r="T87" s="149"/>
    </row>
    <row r="88">
      <c r="B88" s="150" t="s">
        <v>259</v>
      </c>
      <c r="C88" s="151" t="s">
        <v>263</v>
      </c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</row>
    <row r="89">
      <c r="B89" s="150" t="s">
        <v>5</v>
      </c>
      <c r="C89" s="151" t="s">
        <v>267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</row>
    <row r="90">
      <c r="B90" s="150" t="s">
        <v>202</v>
      </c>
      <c r="C90" s="151" t="s">
        <v>271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</row>
    <row r="91">
      <c r="B91" s="150" t="s">
        <v>7</v>
      </c>
      <c r="C91" s="151" t="s">
        <v>272</v>
      </c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</row>
    <row r="92">
      <c r="B92" s="54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</row>
    <row r="93"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</row>
    <row r="94">
      <c r="B94" s="59" t="s">
        <v>350</v>
      </c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</row>
    <row r="95">
      <c r="B95" s="96" t="s">
        <v>146</v>
      </c>
      <c r="C95" s="84" t="s">
        <v>355</v>
      </c>
      <c r="D95" s="86"/>
      <c r="E95" s="86"/>
      <c r="F95" s="88"/>
      <c r="G95" s="76" t="s">
        <v>356</v>
      </c>
    </row>
    <row r="96">
      <c r="B96" s="36"/>
      <c r="C96" s="79" t="s">
        <v>357</v>
      </c>
      <c r="D96" s="79" t="s">
        <v>358</v>
      </c>
      <c r="E96" s="79" t="s">
        <v>359</v>
      </c>
      <c r="F96" s="79" t="s">
        <v>360</v>
      </c>
      <c r="G96" s="36"/>
    </row>
    <row r="97" ht="19.5" customHeight="1">
      <c r="B97" s="36"/>
      <c r="C97" s="36"/>
      <c r="D97" s="36"/>
      <c r="E97" s="36"/>
      <c r="F97" s="36"/>
      <c r="G97" s="36"/>
    </row>
    <row r="98" ht="19.5" customHeight="1">
      <c r="B98" s="47"/>
      <c r="C98" s="47"/>
      <c r="D98" s="47"/>
      <c r="E98" s="47"/>
      <c r="F98" s="47"/>
      <c r="G98" s="47"/>
    </row>
    <row r="99">
      <c r="B99" s="103" t="s">
        <v>195</v>
      </c>
      <c r="C99" s="105" t="s">
        <v>198</v>
      </c>
      <c r="D99" s="105" t="s">
        <v>198</v>
      </c>
      <c r="E99" s="105" t="s">
        <v>198</v>
      </c>
      <c r="F99" s="105" t="s">
        <v>198</v>
      </c>
      <c r="G99" s="108" t="s">
        <v>198</v>
      </c>
    </row>
    <row r="100">
      <c r="B100" s="130" t="s">
        <v>205</v>
      </c>
      <c r="C100" s="132" t="s">
        <v>206</v>
      </c>
      <c r="D100" s="132" t="s">
        <v>197</v>
      </c>
      <c r="E100" s="132" t="s">
        <v>197</v>
      </c>
      <c r="F100" s="132" t="s">
        <v>198</v>
      </c>
      <c r="G100" s="135" t="s">
        <v>197</v>
      </c>
    </row>
    <row r="101">
      <c r="B101" s="103" t="s">
        <v>361</v>
      </c>
      <c r="C101" s="105" t="s">
        <v>206</v>
      </c>
      <c r="D101" s="105" t="s">
        <v>197</v>
      </c>
      <c r="E101" s="105" t="s">
        <v>206</v>
      </c>
      <c r="F101" s="105">
        <v>0.0</v>
      </c>
      <c r="G101" s="108" t="s">
        <v>206</v>
      </c>
    </row>
    <row r="102">
      <c r="B102" s="103" t="s">
        <v>220</v>
      </c>
      <c r="C102" s="105" t="s">
        <v>206</v>
      </c>
      <c r="D102" s="105" t="s">
        <v>206</v>
      </c>
      <c r="E102" s="105" t="s">
        <v>206</v>
      </c>
      <c r="F102" s="105"/>
      <c r="G102" s="108" t="s">
        <v>206</v>
      </c>
    </row>
    <row r="103">
      <c r="B103" s="103" t="s">
        <v>362</v>
      </c>
      <c r="C103" s="105" t="s">
        <v>206</v>
      </c>
      <c r="D103" s="105" t="s">
        <v>206</v>
      </c>
      <c r="E103" s="105" t="s">
        <v>206</v>
      </c>
      <c r="F103" s="105"/>
      <c r="G103" s="108" t="s">
        <v>206</v>
      </c>
    </row>
    <row r="104">
      <c r="B104" s="103" t="s">
        <v>235</v>
      </c>
      <c r="C104" s="105" t="s">
        <v>206</v>
      </c>
      <c r="D104" s="105" t="s">
        <v>206</v>
      </c>
      <c r="E104" s="105" t="s">
        <v>206</v>
      </c>
      <c r="F104" s="105" t="s">
        <v>363</v>
      </c>
      <c r="G104" s="108" t="s">
        <v>206</v>
      </c>
    </row>
    <row r="105">
      <c r="B105" s="130"/>
      <c r="C105" s="132"/>
      <c r="D105" s="132"/>
      <c r="E105" s="132"/>
      <c r="F105" s="132" t="s">
        <v>364</v>
      </c>
      <c r="G105" s="135"/>
    </row>
    <row r="106">
      <c r="B106" s="130"/>
      <c r="C106" s="132"/>
      <c r="D106" s="132"/>
      <c r="E106" s="132"/>
      <c r="F106" s="132" t="s">
        <v>365</v>
      </c>
      <c r="G106" s="135"/>
    </row>
    <row r="107">
      <c r="B107" s="130"/>
      <c r="C107" s="132"/>
      <c r="D107" s="132"/>
      <c r="E107" s="132"/>
      <c r="F107" s="132" t="s">
        <v>366</v>
      </c>
      <c r="G107" s="135"/>
    </row>
    <row r="108">
      <c r="B108" s="130"/>
      <c r="C108" s="132"/>
      <c r="D108" s="132"/>
      <c r="E108" s="132"/>
      <c r="F108" s="132" t="s">
        <v>367</v>
      </c>
      <c r="G108" s="135"/>
    </row>
    <row r="109">
      <c r="B109" s="103" t="s">
        <v>295</v>
      </c>
      <c r="C109" s="105" t="s">
        <v>197</v>
      </c>
      <c r="D109" s="105" t="s">
        <v>206</v>
      </c>
      <c r="E109" s="105" t="s">
        <v>206</v>
      </c>
      <c r="F109" s="105"/>
      <c r="G109" s="108" t="s">
        <v>206</v>
      </c>
    </row>
    <row r="110">
      <c r="B110" s="130"/>
      <c r="C110" s="132"/>
      <c r="D110" s="132"/>
      <c r="E110" s="132"/>
      <c r="F110" s="132"/>
      <c r="G110" s="135"/>
    </row>
    <row r="111">
      <c r="B111" s="130"/>
      <c r="C111" s="132"/>
      <c r="D111" s="132"/>
      <c r="E111" s="132"/>
      <c r="F111" s="132"/>
      <c r="G111" s="135"/>
    </row>
    <row r="112">
      <c r="B112" s="130"/>
      <c r="C112" s="132"/>
      <c r="D112" s="132"/>
      <c r="E112" s="132"/>
      <c r="F112" s="132"/>
      <c r="G112" s="135"/>
    </row>
    <row r="113">
      <c r="A113" s="6"/>
      <c r="B113" s="147"/>
      <c r="C113" s="148"/>
      <c r="D113" s="148"/>
      <c r="E113" s="148"/>
      <c r="F113" s="148"/>
      <c r="G113" s="149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>
      <c r="B114" s="150" t="s">
        <v>259</v>
      </c>
      <c r="C114" s="151" t="s">
        <v>263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</row>
    <row r="115">
      <c r="B115" s="150" t="s">
        <v>5</v>
      </c>
      <c r="C115" s="151" t="s">
        <v>267</v>
      </c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</row>
    <row r="116">
      <c r="B116" s="150" t="s">
        <v>202</v>
      </c>
      <c r="C116" s="151" t="s">
        <v>271</v>
      </c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</row>
    <row r="117">
      <c r="B117" s="150" t="s">
        <v>7</v>
      </c>
      <c r="C117" s="151" t="s">
        <v>272</v>
      </c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</row>
    <row r="118">
      <c r="B118" s="54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</row>
    <row r="119">
      <c r="B119" s="54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</row>
    <row r="120">
      <c r="B120" s="96" t="s">
        <v>146</v>
      </c>
      <c r="C120" s="96" t="s">
        <v>368</v>
      </c>
      <c r="D120" s="96" t="s">
        <v>369</v>
      </c>
      <c r="E120" s="6"/>
      <c r="F120" s="6"/>
      <c r="G120" s="6"/>
      <c r="H120" s="6"/>
      <c r="I120" s="6"/>
      <c r="J120" s="6"/>
      <c r="K120" s="6"/>
    </row>
    <row r="121">
      <c r="B121" s="36"/>
      <c r="C121" s="36"/>
      <c r="D121" s="36"/>
      <c r="E121" s="6"/>
      <c r="F121" s="6"/>
      <c r="G121" s="6"/>
      <c r="H121" s="6"/>
      <c r="I121" s="6"/>
      <c r="J121" s="6"/>
      <c r="K121" s="6"/>
    </row>
    <row r="122">
      <c r="B122" s="36"/>
      <c r="C122" s="36"/>
      <c r="D122" s="36"/>
      <c r="E122" s="6"/>
      <c r="F122" s="6"/>
      <c r="G122" s="6"/>
      <c r="H122" s="6"/>
      <c r="I122" s="6"/>
      <c r="J122" s="6"/>
      <c r="K122" s="6"/>
    </row>
    <row r="123">
      <c r="B123" s="47"/>
      <c r="C123" s="47"/>
      <c r="D123" s="47"/>
      <c r="E123" s="6"/>
      <c r="F123" s="6"/>
      <c r="G123" s="6"/>
      <c r="H123" s="6"/>
      <c r="I123" s="6"/>
      <c r="J123" s="6"/>
      <c r="K123" s="6"/>
    </row>
    <row r="124">
      <c r="B124" s="103" t="s">
        <v>195</v>
      </c>
      <c r="C124" s="108" t="s">
        <v>198</v>
      </c>
      <c r="D124" s="175" t="s">
        <v>198</v>
      </c>
      <c r="E124" s="6"/>
      <c r="F124" s="6"/>
      <c r="G124" s="6"/>
      <c r="H124" s="6"/>
      <c r="I124" s="6"/>
      <c r="J124" s="6"/>
      <c r="K124" s="6"/>
    </row>
    <row r="125">
      <c r="B125" s="103" t="s">
        <v>205</v>
      </c>
      <c r="C125" s="108" t="s">
        <v>197</v>
      </c>
      <c r="D125" s="175">
        <v>51.0</v>
      </c>
      <c r="E125" s="6"/>
      <c r="F125" s="6"/>
      <c r="G125" s="6"/>
      <c r="H125" s="6"/>
      <c r="I125" s="6"/>
      <c r="J125" s="6"/>
      <c r="K125" s="6"/>
    </row>
    <row r="126">
      <c r="B126" s="103" t="s">
        <v>215</v>
      </c>
      <c r="C126" s="108" t="s">
        <v>197</v>
      </c>
      <c r="D126" s="175">
        <v>30.0</v>
      </c>
      <c r="E126" s="6"/>
      <c r="F126" s="6"/>
      <c r="G126" s="6"/>
      <c r="H126" s="6"/>
      <c r="I126" s="6"/>
      <c r="J126" s="6"/>
      <c r="K126" s="6"/>
    </row>
    <row r="127">
      <c r="B127" s="103" t="s">
        <v>220</v>
      </c>
      <c r="C127" s="108" t="s">
        <v>197</v>
      </c>
      <c r="D127" s="175">
        <v>48.0</v>
      </c>
      <c r="E127" s="6"/>
      <c r="F127" s="6"/>
      <c r="G127" s="6"/>
      <c r="H127" s="6"/>
      <c r="I127" s="6"/>
      <c r="J127" s="6"/>
      <c r="K127" s="6"/>
    </row>
    <row r="128">
      <c r="B128" s="103" t="s">
        <v>362</v>
      </c>
      <c r="C128" s="108" t="s">
        <v>206</v>
      </c>
      <c r="D128" s="177" t="s">
        <v>373</v>
      </c>
      <c r="E128" s="6"/>
      <c r="F128" s="6"/>
      <c r="G128" s="6"/>
      <c r="H128" s="6"/>
      <c r="I128" s="6"/>
      <c r="J128" s="6"/>
      <c r="K128" s="6"/>
    </row>
    <row r="129">
      <c r="B129" s="103" t="s">
        <v>235</v>
      </c>
      <c r="C129" s="108" t="s">
        <v>206</v>
      </c>
      <c r="D129" s="175">
        <v>96.0</v>
      </c>
      <c r="E129" s="6"/>
      <c r="F129" s="6"/>
      <c r="G129" s="6"/>
      <c r="H129" s="6"/>
      <c r="I129" s="6"/>
      <c r="J129" s="6"/>
      <c r="K129" s="6"/>
    </row>
    <row r="130">
      <c r="B130" s="103" t="s">
        <v>295</v>
      </c>
      <c r="C130" s="108" t="s">
        <v>206</v>
      </c>
      <c r="D130" s="175">
        <v>40.0</v>
      </c>
      <c r="E130" s="6"/>
      <c r="F130" s="6"/>
      <c r="G130" s="6"/>
      <c r="H130" s="6"/>
      <c r="I130" s="6"/>
      <c r="J130" s="6"/>
      <c r="K130" s="6"/>
    </row>
    <row r="131">
      <c r="B131" s="130"/>
      <c r="C131" s="135"/>
      <c r="D131" s="178"/>
      <c r="E131" s="6"/>
      <c r="F131" s="6"/>
      <c r="G131" s="6"/>
      <c r="H131" s="6"/>
      <c r="I131" s="6"/>
      <c r="J131" s="6"/>
      <c r="K131" s="6"/>
    </row>
    <row r="132">
      <c r="B132" s="130"/>
      <c r="C132" s="135"/>
      <c r="D132" s="178"/>
      <c r="E132" s="6"/>
      <c r="F132" s="6"/>
      <c r="G132" s="6"/>
      <c r="H132" s="6"/>
      <c r="I132" s="6"/>
      <c r="J132" s="6"/>
      <c r="K132" s="6"/>
    </row>
    <row r="133">
      <c r="B133" s="130"/>
      <c r="C133" s="135"/>
      <c r="D133" s="178"/>
      <c r="E133" s="6"/>
      <c r="F133" s="6"/>
      <c r="G133" s="6"/>
      <c r="H133" s="6"/>
      <c r="I133" s="6"/>
      <c r="J133" s="6"/>
      <c r="K133" s="6"/>
    </row>
    <row r="134">
      <c r="B134" s="130"/>
      <c r="C134" s="135"/>
      <c r="D134" s="178"/>
      <c r="E134" s="6"/>
      <c r="F134" s="6"/>
      <c r="G134" s="6"/>
      <c r="H134" s="6"/>
      <c r="I134" s="6"/>
      <c r="J134" s="6"/>
      <c r="K134" s="6"/>
    </row>
    <row r="135">
      <c r="B135" s="130"/>
      <c r="C135" s="135"/>
      <c r="D135" s="178"/>
      <c r="E135" s="6"/>
      <c r="F135" s="6"/>
      <c r="G135" s="6"/>
      <c r="H135" s="6"/>
      <c r="I135" s="6"/>
      <c r="J135" s="6"/>
      <c r="K135" s="6"/>
    </row>
    <row r="136">
      <c r="B136" s="130"/>
      <c r="C136" s="135"/>
      <c r="D136" s="178"/>
      <c r="E136" s="6"/>
      <c r="F136" s="6"/>
      <c r="G136" s="6"/>
      <c r="H136" s="6"/>
      <c r="I136" s="6"/>
      <c r="J136" s="6"/>
      <c r="K136" s="6"/>
    </row>
    <row r="137">
      <c r="B137" s="130"/>
      <c r="C137" s="135"/>
      <c r="D137" s="178"/>
      <c r="E137" s="6"/>
      <c r="F137" s="6"/>
      <c r="G137" s="6"/>
      <c r="H137" s="6"/>
      <c r="I137" s="6"/>
      <c r="J137" s="6"/>
      <c r="K137" s="6"/>
    </row>
    <row r="138">
      <c r="B138" s="147"/>
      <c r="C138" s="149"/>
      <c r="D138" s="180"/>
      <c r="E138" s="6"/>
      <c r="F138" s="6"/>
      <c r="G138" s="6"/>
      <c r="H138" s="6"/>
      <c r="I138" s="6"/>
      <c r="J138" s="6"/>
      <c r="K138" s="6"/>
    </row>
    <row r="139">
      <c r="B139" s="150" t="s">
        <v>259</v>
      </c>
      <c r="C139" s="151" t="s">
        <v>263</v>
      </c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</row>
    <row r="140">
      <c r="B140" s="150" t="s">
        <v>5</v>
      </c>
      <c r="C140" s="151" t="s">
        <v>267</v>
      </c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</row>
    <row r="141">
      <c r="B141" s="150" t="s">
        <v>304</v>
      </c>
      <c r="C141" s="151" t="s">
        <v>271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</row>
    <row r="142">
      <c r="B142" s="150" t="s">
        <v>7</v>
      </c>
      <c r="C142" s="151" t="s">
        <v>272</v>
      </c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</row>
    <row r="143">
      <c r="B143" s="54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</row>
    <row r="144">
      <c r="B144" s="54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</row>
    <row r="145">
      <c r="B145" s="54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</row>
    <row r="146">
      <c r="B146" s="5" t="s">
        <v>406</v>
      </c>
    </row>
    <row r="147">
      <c r="B147" s="155" t="s">
        <v>146</v>
      </c>
      <c r="C147" s="181" t="s">
        <v>411</v>
      </c>
      <c r="D147" s="183" t="s">
        <v>413</v>
      </c>
      <c r="E147" s="185"/>
      <c r="F147" s="185"/>
      <c r="G147" s="84" t="s">
        <v>414</v>
      </c>
      <c r="H147" s="86"/>
      <c r="I147" s="86"/>
      <c r="J147" s="88"/>
      <c r="K147" s="6"/>
    </row>
    <row r="148" ht="27.75" customHeight="1">
      <c r="B148" s="158"/>
      <c r="C148" s="36"/>
      <c r="D148" s="188" t="s">
        <v>417</v>
      </c>
      <c r="E148" s="188" t="s">
        <v>424</v>
      </c>
      <c r="F148" s="188" t="s">
        <v>426</v>
      </c>
      <c r="G148" s="188" t="s">
        <v>428</v>
      </c>
      <c r="H148" s="188" t="s">
        <v>429</v>
      </c>
      <c r="I148" s="188" t="s">
        <v>430</v>
      </c>
      <c r="J148" s="188" t="s">
        <v>432</v>
      </c>
    </row>
    <row r="149" ht="27.75" customHeight="1">
      <c r="B149" s="158"/>
      <c r="C149" s="36"/>
      <c r="D149" s="36"/>
      <c r="E149" s="36"/>
      <c r="F149" s="36"/>
      <c r="G149" s="36"/>
      <c r="H149" s="36"/>
      <c r="I149" s="36"/>
      <c r="J149" s="36"/>
    </row>
    <row r="150" ht="27.75" customHeight="1">
      <c r="B150" s="160"/>
      <c r="C150" s="47"/>
      <c r="D150" s="47"/>
      <c r="E150" s="47"/>
      <c r="F150" s="47"/>
      <c r="G150" s="47"/>
      <c r="H150" s="47"/>
      <c r="I150" s="47"/>
      <c r="J150" s="47"/>
    </row>
    <row r="151">
      <c r="B151" s="190">
        <v>1.0</v>
      </c>
      <c r="C151" s="105"/>
      <c r="D151" s="105"/>
      <c r="E151" s="105"/>
      <c r="F151" s="105"/>
      <c r="G151" s="124"/>
      <c r="H151" s="105"/>
      <c r="I151" s="105"/>
      <c r="J151" s="108"/>
    </row>
    <row r="152">
      <c r="B152" s="191" t="s">
        <v>195</v>
      </c>
      <c r="C152" s="132" t="s">
        <v>448</v>
      </c>
      <c r="D152" s="132">
        <v>6.0</v>
      </c>
      <c r="E152" s="132">
        <v>6.0</v>
      </c>
      <c r="F152" s="132">
        <v>0.0</v>
      </c>
      <c r="G152" s="192">
        <v>66.0</v>
      </c>
      <c r="H152" s="132">
        <v>60.0</v>
      </c>
      <c r="I152" s="132">
        <v>65.0</v>
      </c>
      <c r="J152" s="135">
        <v>70.0</v>
      </c>
    </row>
    <row r="153">
      <c r="B153" s="191" t="s">
        <v>195</v>
      </c>
      <c r="C153" s="132" t="s">
        <v>455</v>
      </c>
      <c r="D153" s="132">
        <v>4.0</v>
      </c>
      <c r="E153" s="132">
        <v>4.0</v>
      </c>
      <c r="F153" s="132">
        <v>0.0</v>
      </c>
      <c r="G153" s="192">
        <v>60.0</v>
      </c>
      <c r="H153" s="132">
        <v>63.0</v>
      </c>
      <c r="I153" s="132">
        <v>65.0</v>
      </c>
      <c r="J153" s="135">
        <v>67.0</v>
      </c>
    </row>
    <row r="154">
      <c r="B154" s="191" t="s">
        <v>195</v>
      </c>
      <c r="C154" s="132" t="s">
        <v>456</v>
      </c>
      <c r="D154" s="132">
        <v>6.0</v>
      </c>
      <c r="E154" s="132">
        <v>6.0</v>
      </c>
      <c r="F154" s="132">
        <v>0.0</v>
      </c>
      <c r="G154" s="192">
        <v>66.0</v>
      </c>
      <c r="H154" s="132">
        <v>70.0</v>
      </c>
      <c r="I154" s="132">
        <v>75.0</v>
      </c>
      <c r="J154" s="135">
        <v>76.0</v>
      </c>
    </row>
    <row r="155">
      <c r="B155" s="191"/>
      <c r="C155" s="132"/>
      <c r="D155" s="132"/>
      <c r="E155" s="132"/>
      <c r="F155" s="132"/>
      <c r="G155" s="192"/>
      <c r="H155" s="132"/>
      <c r="I155" s="132"/>
      <c r="J155" s="135"/>
    </row>
    <row r="156">
      <c r="B156" s="191"/>
      <c r="C156" s="132"/>
      <c r="D156" s="132"/>
      <c r="E156" s="132"/>
      <c r="F156" s="132"/>
      <c r="G156" s="192"/>
      <c r="H156" s="132"/>
      <c r="I156" s="132"/>
      <c r="J156" s="135"/>
    </row>
    <row r="157">
      <c r="B157" s="191"/>
      <c r="C157" s="132"/>
      <c r="D157" s="132"/>
      <c r="E157" s="132"/>
      <c r="F157" s="132"/>
      <c r="G157" s="192"/>
      <c r="H157" s="132"/>
      <c r="I157" s="132"/>
      <c r="J157" s="135"/>
    </row>
    <row r="158">
      <c r="B158" s="191"/>
      <c r="C158" s="132"/>
      <c r="D158" s="132"/>
      <c r="E158" s="132"/>
      <c r="F158" s="132"/>
      <c r="G158" s="192"/>
      <c r="H158" s="132"/>
      <c r="I158" s="132"/>
      <c r="J158" s="135"/>
    </row>
    <row r="159">
      <c r="B159" s="191"/>
      <c r="C159" s="132"/>
      <c r="D159" s="132"/>
      <c r="E159" s="132"/>
      <c r="F159" s="132"/>
      <c r="G159" s="192"/>
      <c r="H159" s="132"/>
      <c r="I159" s="132"/>
      <c r="J159" s="135"/>
    </row>
    <row r="160">
      <c r="B160" s="191"/>
      <c r="C160" s="132"/>
      <c r="D160" s="132"/>
      <c r="E160" s="132"/>
      <c r="F160" s="132"/>
      <c r="G160" s="192"/>
      <c r="H160" s="132"/>
      <c r="I160" s="132"/>
      <c r="J160" s="135"/>
    </row>
    <row r="161">
      <c r="B161" s="191"/>
      <c r="C161" s="132"/>
      <c r="D161" s="132"/>
      <c r="E161" s="132"/>
      <c r="F161" s="132"/>
      <c r="G161" s="192"/>
      <c r="H161" s="132"/>
      <c r="I161" s="132"/>
      <c r="J161" s="135"/>
    </row>
    <row r="162">
      <c r="B162" s="191"/>
      <c r="C162" s="132"/>
      <c r="D162" s="132"/>
      <c r="E162" s="132"/>
      <c r="F162" s="132"/>
      <c r="G162" s="192"/>
      <c r="H162" s="132"/>
      <c r="I162" s="132"/>
      <c r="J162" s="135"/>
    </row>
    <row r="163">
      <c r="B163" s="191">
        <v>2.0</v>
      </c>
      <c r="C163" s="132"/>
      <c r="D163" s="132"/>
      <c r="E163" s="132"/>
      <c r="F163" s="132"/>
      <c r="G163" s="192"/>
      <c r="H163" s="132"/>
      <c r="I163" s="132"/>
      <c r="J163" s="135"/>
    </row>
    <row r="164">
      <c r="B164" s="190" t="s">
        <v>460</v>
      </c>
      <c r="C164" s="105" t="s">
        <v>461</v>
      </c>
      <c r="D164" s="105"/>
      <c r="E164" s="105"/>
      <c r="F164" s="105"/>
      <c r="G164" s="124">
        <v>58.12</v>
      </c>
      <c r="H164" s="105">
        <v>54.8</v>
      </c>
      <c r="I164" s="105">
        <v>66.85</v>
      </c>
      <c r="J164" s="108">
        <v>67.48</v>
      </c>
    </row>
    <row r="165">
      <c r="B165" s="191"/>
      <c r="C165" s="132" t="s">
        <v>462</v>
      </c>
      <c r="D165" s="132"/>
      <c r="E165" s="132"/>
      <c r="F165" s="132"/>
      <c r="G165" s="192">
        <v>66.93</v>
      </c>
      <c r="H165" s="132">
        <v>61.09</v>
      </c>
      <c r="I165" s="132">
        <v>66.27</v>
      </c>
      <c r="J165" s="135">
        <v>58.54</v>
      </c>
    </row>
    <row r="166">
      <c r="B166" s="191"/>
      <c r="C166" s="132" t="s">
        <v>463</v>
      </c>
      <c r="D166" s="132"/>
      <c r="E166" s="132"/>
      <c r="F166" s="132"/>
      <c r="G166" s="192">
        <v>65.58</v>
      </c>
      <c r="H166" s="132">
        <v>51.02</v>
      </c>
      <c r="I166" s="132">
        <v>60.05</v>
      </c>
      <c r="J166" s="135">
        <v>60.05</v>
      </c>
    </row>
    <row r="167">
      <c r="B167" s="191"/>
      <c r="C167" s="132" t="s">
        <v>464</v>
      </c>
      <c r="D167" s="132"/>
      <c r="E167" s="132"/>
      <c r="F167" s="132"/>
      <c r="G167" s="192">
        <v>67.9</v>
      </c>
      <c r="H167" s="132">
        <v>63.92</v>
      </c>
      <c r="I167" s="132">
        <v>81.03</v>
      </c>
      <c r="J167" s="135">
        <v>66.61</v>
      </c>
    </row>
    <row r="168">
      <c r="B168" s="191"/>
      <c r="C168" s="132" t="s">
        <v>465</v>
      </c>
      <c r="D168" s="132"/>
      <c r="E168" s="132"/>
      <c r="F168" s="132"/>
      <c r="G168" s="192">
        <v>70.17</v>
      </c>
      <c r="H168" s="132">
        <v>63.9</v>
      </c>
      <c r="I168" s="132">
        <v>72.62</v>
      </c>
      <c r="J168" s="135">
        <v>66.3</v>
      </c>
    </row>
    <row r="169">
      <c r="B169" s="191"/>
      <c r="C169" s="132" t="s">
        <v>455</v>
      </c>
      <c r="D169" s="132"/>
      <c r="E169" s="132"/>
      <c r="F169" s="132"/>
      <c r="G169" s="192">
        <v>71.1</v>
      </c>
      <c r="H169" s="132">
        <v>76.12</v>
      </c>
      <c r="I169" s="132">
        <v>74.1</v>
      </c>
      <c r="J169" s="135">
        <v>65.29</v>
      </c>
    </row>
    <row r="170">
      <c r="B170" s="191"/>
      <c r="C170" s="132" t="s">
        <v>448</v>
      </c>
      <c r="D170" s="132"/>
      <c r="E170" s="132"/>
      <c r="F170" s="132"/>
      <c r="G170" s="192">
        <v>70.3</v>
      </c>
      <c r="H170" s="132">
        <v>73.0</v>
      </c>
      <c r="I170" s="132">
        <v>81.0</v>
      </c>
      <c r="J170" s="135">
        <v>78.4</v>
      </c>
    </row>
    <row r="171">
      <c r="B171" s="191"/>
      <c r="C171" s="132"/>
      <c r="D171" s="132"/>
      <c r="E171" s="132"/>
      <c r="F171" s="132"/>
      <c r="G171" s="192"/>
      <c r="H171" s="132"/>
      <c r="I171" s="132"/>
      <c r="J171" s="135"/>
    </row>
    <row r="172">
      <c r="B172" s="191"/>
      <c r="C172" s="132"/>
      <c r="D172" s="132"/>
      <c r="E172" s="132"/>
      <c r="F172" s="132"/>
      <c r="G172" s="192"/>
      <c r="H172" s="132"/>
      <c r="I172" s="132"/>
      <c r="J172" s="135"/>
    </row>
    <row r="173">
      <c r="B173" s="191"/>
      <c r="C173" s="132"/>
      <c r="D173" s="132"/>
      <c r="E173" s="132"/>
      <c r="F173" s="132"/>
      <c r="G173" s="192"/>
      <c r="H173" s="132"/>
      <c r="I173" s="132"/>
      <c r="J173" s="135"/>
    </row>
    <row r="174">
      <c r="B174" s="191"/>
      <c r="C174" s="132"/>
      <c r="D174" s="132"/>
      <c r="E174" s="132"/>
      <c r="F174" s="132"/>
      <c r="G174" s="192"/>
      <c r="H174" s="132"/>
      <c r="I174" s="132"/>
      <c r="J174" s="135"/>
    </row>
    <row r="175">
      <c r="B175" s="191">
        <v>3.0</v>
      </c>
      <c r="C175" s="132"/>
      <c r="D175" s="132"/>
      <c r="E175" s="132"/>
      <c r="F175" s="132"/>
      <c r="G175" s="192"/>
      <c r="H175" s="132"/>
      <c r="I175" s="132"/>
      <c r="J175" s="135"/>
    </row>
    <row r="176">
      <c r="B176" s="191" t="s">
        <v>467</v>
      </c>
      <c r="C176" s="132" t="s">
        <v>448</v>
      </c>
      <c r="D176" s="132">
        <v>28.0</v>
      </c>
      <c r="E176" s="132">
        <v>27.0</v>
      </c>
      <c r="F176" s="132">
        <v>1.0</v>
      </c>
      <c r="G176" s="124">
        <v>69.6</v>
      </c>
      <c r="H176" s="105">
        <v>75.8</v>
      </c>
      <c r="I176" s="105">
        <v>71.0</v>
      </c>
      <c r="J176" s="135">
        <v>83.8</v>
      </c>
    </row>
    <row r="177">
      <c r="B177" s="191"/>
      <c r="C177" s="132" t="s">
        <v>455</v>
      </c>
      <c r="D177" s="132">
        <v>33.0</v>
      </c>
      <c r="E177" s="132">
        <v>32.0</v>
      </c>
      <c r="F177" s="132">
        <v>1.0</v>
      </c>
      <c r="G177" s="192">
        <v>65.0</v>
      </c>
      <c r="H177" s="132">
        <v>76.0</v>
      </c>
      <c r="I177" s="132">
        <v>73.0</v>
      </c>
      <c r="J177" s="135">
        <v>68.0</v>
      </c>
    </row>
    <row r="178">
      <c r="B178" s="191"/>
      <c r="C178" s="132" t="s">
        <v>456</v>
      </c>
      <c r="D178" s="132">
        <v>36.0</v>
      </c>
      <c r="E178" s="132">
        <v>36.0</v>
      </c>
      <c r="F178" s="132">
        <v>0.0</v>
      </c>
      <c r="G178" s="192">
        <v>63.0</v>
      </c>
      <c r="H178" s="132">
        <v>73.0</v>
      </c>
      <c r="I178" s="132">
        <v>73.0</v>
      </c>
      <c r="J178" s="135">
        <v>64.0</v>
      </c>
    </row>
    <row r="179">
      <c r="B179" s="191"/>
      <c r="C179" s="132" t="s">
        <v>464</v>
      </c>
      <c r="D179" s="132">
        <v>34.0</v>
      </c>
      <c r="E179" s="132">
        <v>34.0</v>
      </c>
      <c r="F179" s="132">
        <v>0.0</v>
      </c>
      <c r="G179" s="192">
        <v>75.0</v>
      </c>
      <c r="H179" s="132">
        <v>74.0</v>
      </c>
      <c r="I179" s="132">
        <v>78.0</v>
      </c>
      <c r="J179" s="135">
        <v>80.0</v>
      </c>
    </row>
    <row r="180">
      <c r="B180" s="191"/>
      <c r="C180" s="132" t="s">
        <v>463</v>
      </c>
      <c r="D180" s="132">
        <v>44.0</v>
      </c>
      <c r="E180" s="132">
        <v>41.0</v>
      </c>
      <c r="F180" s="132">
        <v>3.0</v>
      </c>
      <c r="G180" s="192">
        <v>68.0</v>
      </c>
      <c r="H180" s="132">
        <v>62.0</v>
      </c>
      <c r="I180" s="132">
        <v>67.0</v>
      </c>
      <c r="J180" s="135">
        <v>52.0</v>
      </c>
    </row>
    <row r="181">
      <c r="B181" s="191"/>
      <c r="C181" s="132" t="s">
        <v>462</v>
      </c>
      <c r="D181" s="132">
        <v>49.0</v>
      </c>
      <c r="E181" s="132">
        <v>49.0</v>
      </c>
      <c r="F181" s="132">
        <v>0.0</v>
      </c>
      <c r="G181" s="192">
        <v>55.0</v>
      </c>
      <c r="H181" s="132">
        <v>67.0</v>
      </c>
      <c r="I181" s="132">
        <v>70.0</v>
      </c>
      <c r="J181" s="135">
        <v>60.0</v>
      </c>
    </row>
    <row r="182">
      <c r="B182" s="191"/>
      <c r="C182" s="132" t="s">
        <v>461</v>
      </c>
      <c r="D182" s="132">
        <v>63.0</v>
      </c>
      <c r="E182" s="132">
        <v>63.0</v>
      </c>
      <c r="F182" s="132">
        <v>0.0</v>
      </c>
      <c r="G182" s="192">
        <v>65.0</v>
      </c>
      <c r="H182" s="132">
        <v>59.0</v>
      </c>
      <c r="I182" s="132">
        <v>62.0</v>
      </c>
      <c r="J182" s="194">
        <v>70.0</v>
      </c>
    </row>
    <row r="183">
      <c r="B183" s="191"/>
      <c r="C183" s="132"/>
      <c r="D183" s="132"/>
      <c r="E183" s="132"/>
      <c r="F183" s="132"/>
      <c r="G183" s="192"/>
      <c r="H183" s="132"/>
      <c r="I183" s="132"/>
      <c r="J183" s="135"/>
    </row>
    <row r="184">
      <c r="B184" s="191"/>
      <c r="C184" s="132"/>
      <c r="D184" s="132"/>
      <c r="E184" s="132"/>
      <c r="F184" s="132"/>
      <c r="G184" s="192"/>
      <c r="H184" s="132"/>
      <c r="I184" s="132"/>
      <c r="J184" s="135"/>
    </row>
    <row r="185">
      <c r="B185" s="191"/>
      <c r="C185" s="132"/>
      <c r="D185" s="132"/>
      <c r="E185" s="132"/>
      <c r="F185" s="132"/>
      <c r="G185" s="192"/>
      <c r="H185" s="132"/>
      <c r="I185" s="132"/>
      <c r="J185" s="135"/>
    </row>
    <row r="186">
      <c r="B186" s="191"/>
      <c r="C186" s="132"/>
      <c r="D186" s="132"/>
      <c r="E186" s="132"/>
      <c r="F186" s="132"/>
      <c r="G186" s="192"/>
      <c r="H186" s="132"/>
      <c r="I186" s="132"/>
      <c r="J186" s="135"/>
    </row>
    <row r="187">
      <c r="B187" s="191"/>
      <c r="C187" s="132"/>
      <c r="D187" s="132"/>
      <c r="E187" s="132"/>
      <c r="F187" s="132"/>
      <c r="G187" s="192"/>
      <c r="H187" s="132"/>
      <c r="I187" s="132"/>
      <c r="J187" s="135"/>
    </row>
    <row r="188">
      <c r="B188" s="191">
        <v>4.0</v>
      </c>
      <c r="C188" s="132"/>
      <c r="D188" s="132"/>
      <c r="E188" s="132"/>
      <c r="F188" s="132"/>
      <c r="G188" s="192"/>
      <c r="H188" s="132"/>
      <c r="I188" s="132"/>
      <c r="J188" s="135"/>
    </row>
    <row r="189">
      <c r="B189" s="195" t="s">
        <v>485</v>
      </c>
      <c r="C189" s="105"/>
      <c r="D189" s="105"/>
      <c r="E189" s="105"/>
      <c r="F189" s="105"/>
      <c r="G189" s="124"/>
      <c r="H189" s="105"/>
      <c r="I189" s="105"/>
      <c r="J189" s="108"/>
    </row>
    <row r="190">
      <c r="B190" s="196"/>
      <c r="C190" s="132" t="s">
        <v>448</v>
      </c>
      <c r="D190" s="132">
        <v>110.0</v>
      </c>
      <c r="E190" s="132">
        <f t="shared" ref="E190:E200" si="1">D190-F190</f>
        <v>103</v>
      </c>
      <c r="F190" s="132">
        <v>7.0</v>
      </c>
      <c r="G190" s="192">
        <v>71.8</v>
      </c>
      <c r="H190" s="132">
        <v>73.4</v>
      </c>
      <c r="I190" s="132"/>
      <c r="J190" s="135">
        <v>76.9</v>
      </c>
    </row>
    <row r="191">
      <c r="B191" s="196"/>
      <c r="C191" s="132" t="s">
        <v>455</v>
      </c>
      <c r="D191" s="132">
        <v>106.0</v>
      </c>
      <c r="E191" s="132">
        <f t="shared" si="1"/>
        <v>100</v>
      </c>
      <c r="F191" s="132">
        <v>6.0</v>
      </c>
      <c r="G191" s="192">
        <v>69.1</v>
      </c>
      <c r="H191" s="132">
        <v>66.2</v>
      </c>
      <c r="I191" s="132"/>
      <c r="J191" s="135">
        <v>65.7</v>
      </c>
    </row>
    <row r="192">
      <c r="B192" s="196"/>
      <c r="C192" s="132" t="s">
        <v>456</v>
      </c>
      <c r="D192" s="132">
        <v>94.0</v>
      </c>
      <c r="E192" s="132">
        <f t="shared" si="1"/>
        <v>87</v>
      </c>
      <c r="F192" s="132">
        <v>7.0</v>
      </c>
      <c r="G192" s="192">
        <v>63.5</v>
      </c>
      <c r="H192" s="132">
        <v>60.3</v>
      </c>
      <c r="I192" s="132"/>
      <c r="J192" s="135">
        <v>76.2</v>
      </c>
    </row>
    <row r="193">
      <c r="B193" s="196"/>
      <c r="C193" s="132" t="s">
        <v>464</v>
      </c>
      <c r="D193" s="132">
        <v>98.0</v>
      </c>
      <c r="E193" s="132">
        <f t="shared" si="1"/>
        <v>95</v>
      </c>
      <c r="F193" s="132">
        <v>3.0</v>
      </c>
      <c r="G193" s="192">
        <v>63.4</v>
      </c>
      <c r="H193" s="132">
        <v>57.6</v>
      </c>
      <c r="I193" s="132"/>
      <c r="J193" s="135">
        <v>78.4</v>
      </c>
    </row>
    <row r="194">
      <c r="B194" s="196"/>
      <c r="C194" s="132" t="s">
        <v>463</v>
      </c>
      <c r="D194" s="132">
        <v>105.0</v>
      </c>
      <c r="E194" s="132">
        <f t="shared" si="1"/>
        <v>76</v>
      </c>
      <c r="F194" s="132">
        <v>29.0</v>
      </c>
      <c r="G194" s="192">
        <v>53.3</v>
      </c>
      <c r="H194" s="132">
        <v>46.4</v>
      </c>
      <c r="I194" s="132">
        <v>51.8</v>
      </c>
      <c r="J194" s="135">
        <v>66.2</v>
      </c>
    </row>
    <row r="195">
      <c r="B195" s="196"/>
      <c r="C195" s="132" t="s">
        <v>462</v>
      </c>
      <c r="D195" s="132">
        <v>150.0</v>
      </c>
      <c r="E195" s="132">
        <f t="shared" si="1"/>
        <v>118</v>
      </c>
      <c r="F195" s="132">
        <v>32.0</v>
      </c>
      <c r="G195" s="192">
        <v>48.0</v>
      </c>
      <c r="H195" s="132">
        <v>52.5</v>
      </c>
      <c r="I195" s="132">
        <v>53.8</v>
      </c>
      <c r="J195" s="135">
        <v>54.3</v>
      </c>
    </row>
    <row r="196">
      <c r="B196" s="196"/>
      <c r="C196" s="132" t="s">
        <v>461</v>
      </c>
      <c r="D196" s="132">
        <v>107.0</v>
      </c>
      <c r="E196" s="132">
        <f t="shared" si="1"/>
        <v>102</v>
      </c>
      <c r="F196" s="132">
        <v>5.0</v>
      </c>
      <c r="G196" s="192">
        <v>56.7</v>
      </c>
      <c r="H196" s="132">
        <v>56.9</v>
      </c>
      <c r="I196" s="132">
        <v>62.0</v>
      </c>
      <c r="J196" s="135">
        <v>59.5</v>
      </c>
    </row>
    <row r="197">
      <c r="B197" s="196"/>
      <c r="C197" s="132" t="s">
        <v>541</v>
      </c>
      <c r="D197" s="132">
        <v>96.0</v>
      </c>
      <c r="E197" s="132">
        <f t="shared" si="1"/>
        <v>77</v>
      </c>
      <c r="F197" s="132">
        <v>19.0</v>
      </c>
      <c r="G197" s="192">
        <v>49.1</v>
      </c>
      <c r="H197" s="132">
        <v>50.6</v>
      </c>
      <c r="I197" s="132">
        <v>47.1</v>
      </c>
      <c r="J197" s="135">
        <v>53.1</v>
      </c>
    </row>
    <row r="198">
      <c r="B198" s="196"/>
      <c r="C198" s="132" t="s">
        <v>546</v>
      </c>
      <c r="D198" s="132">
        <v>76.0</v>
      </c>
      <c r="E198" s="132">
        <f t="shared" si="1"/>
        <v>72</v>
      </c>
      <c r="F198" s="132">
        <v>4.0</v>
      </c>
      <c r="G198" s="192">
        <v>54.6</v>
      </c>
      <c r="H198" s="132">
        <v>53.5</v>
      </c>
      <c r="I198" s="132">
        <v>47.8</v>
      </c>
      <c r="J198" s="135">
        <v>56.5</v>
      </c>
    </row>
    <row r="199">
      <c r="B199" s="196"/>
      <c r="C199" s="132" t="s">
        <v>551</v>
      </c>
      <c r="D199" s="132">
        <v>80.0</v>
      </c>
      <c r="E199" s="132">
        <f t="shared" si="1"/>
        <v>72</v>
      </c>
      <c r="F199" s="132">
        <v>8.0</v>
      </c>
      <c r="G199" s="192">
        <v>46.9</v>
      </c>
      <c r="H199" s="132">
        <v>51.7</v>
      </c>
      <c r="I199" s="132">
        <v>40.5</v>
      </c>
      <c r="J199" s="135">
        <v>51.1</v>
      </c>
    </row>
    <row r="200">
      <c r="B200" s="197"/>
      <c r="C200" s="132" t="s">
        <v>562</v>
      </c>
      <c r="D200" s="132">
        <v>84.0</v>
      </c>
      <c r="E200" s="132">
        <f t="shared" si="1"/>
        <v>78</v>
      </c>
      <c r="F200" s="132">
        <v>6.0</v>
      </c>
      <c r="G200" s="192">
        <v>53.51</v>
      </c>
      <c r="H200" s="132">
        <v>52.37</v>
      </c>
      <c r="I200" s="132">
        <v>44.84</v>
      </c>
      <c r="J200" s="135">
        <v>57.51</v>
      </c>
    </row>
    <row r="201">
      <c r="B201" s="198"/>
      <c r="C201" s="132"/>
      <c r="D201" s="132"/>
      <c r="E201" s="132"/>
      <c r="F201" s="132"/>
      <c r="G201" s="192"/>
      <c r="H201" s="132"/>
      <c r="I201" s="132"/>
      <c r="J201" s="135"/>
    </row>
    <row r="202">
      <c r="B202" s="199" t="s">
        <v>573</v>
      </c>
      <c r="C202" s="132" t="s">
        <v>448</v>
      </c>
      <c r="D202" s="132"/>
      <c r="E202" s="132"/>
      <c r="F202" s="132"/>
      <c r="G202" s="192"/>
      <c r="H202" s="132"/>
      <c r="I202" s="132"/>
      <c r="J202" s="135"/>
    </row>
    <row r="203">
      <c r="B203" s="196"/>
      <c r="C203" s="132" t="s">
        <v>455</v>
      </c>
      <c r="D203" s="132"/>
      <c r="E203" s="132"/>
      <c r="F203" s="132"/>
      <c r="G203" s="192"/>
      <c r="H203" s="132"/>
      <c r="I203" s="132"/>
      <c r="J203" s="135"/>
    </row>
    <row r="204">
      <c r="B204" s="196"/>
      <c r="C204" s="132" t="s">
        <v>456</v>
      </c>
      <c r="D204" s="132"/>
      <c r="E204" s="132"/>
      <c r="F204" s="132"/>
      <c r="G204" s="192"/>
      <c r="H204" s="132"/>
      <c r="I204" s="132"/>
      <c r="J204" s="135"/>
    </row>
    <row r="205">
      <c r="B205" s="196"/>
      <c r="C205" s="132" t="s">
        <v>464</v>
      </c>
      <c r="D205" s="132"/>
      <c r="E205" s="132"/>
      <c r="F205" s="132"/>
      <c r="G205" s="192"/>
      <c r="H205" s="132"/>
      <c r="I205" s="132"/>
      <c r="J205" s="135"/>
    </row>
    <row r="206">
      <c r="B206" s="196"/>
      <c r="C206" s="132" t="s">
        <v>463</v>
      </c>
      <c r="D206" s="132"/>
      <c r="E206" s="132"/>
      <c r="F206" s="132"/>
      <c r="G206" s="192"/>
      <c r="H206" s="132"/>
      <c r="I206" s="132"/>
      <c r="J206" s="135"/>
    </row>
    <row r="207">
      <c r="B207" s="196"/>
      <c r="C207" s="132" t="s">
        <v>462</v>
      </c>
      <c r="D207" s="132"/>
      <c r="E207" s="132"/>
      <c r="F207" s="132"/>
      <c r="G207" s="192"/>
      <c r="H207" s="132"/>
      <c r="I207" s="132"/>
      <c r="J207" s="135"/>
    </row>
    <row r="208">
      <c r="B208" s="196"/>
      <c r="C208" s="132" t="s">
        <v>461</v>
      </c>
      <c r="D208" s="132"/>
      <c r="E208" s="132"/>
      <c r="F208" s="132"/>
      <c r="G208" s="192"/>
      <c r="H208" s="132"/>
      <c r="I208" s="132"/>
      <c r="J208" s="135"/>
    </row>
    <row r="209">
      <c r="B209" s="196"/>
      <c r="C209" s="132" t="s">
        <v>541</v>
      </c>
      <c r="D209" s="132">
        <v>60.0</v>
      </c>
      <c r="E209" s="132">
        <v>56.0</v>
      </c>
      <c r="F209" s="132">
        <v>5.0</v>
      </c>
      <c r="G209" s="192">
        <v>56.6</v>
      </c>
      <c r="H209" s="132">
        <v>60.5</v>
      </c>
      <c r="I209" s="132">
        <v>58.7</v>
      </c>
      <c r="J209" s="135">
        <v>58.8</v>
      </c>
    </row>
    <row r="210">
      <c r="B210" s="196"/>
      <c r="C210" s="132" t="s">
        <v>546</v>
      </c>
      <c r="D210" s="132">
        <v>43.0</v>
      </c>
      <c r="E210" s="200" t="s">
        <v>591</v>
      </c>
      <c r="F210" s="132">
        <v>1.0</v>
      </c>
      <c r="G210" s="192">
        <v>58.6</v>
      </c>
      <c r="H210" s="132">
        <v>58.5</v>
      </c>
      <c r="I210" s="132">
        <v>54.7</v>
      </c>
      <c r="J210" s="135">
        <v>62.1</v>
      </c>
    </row>
    <row r="211">
      <c r="B211" s="196"/>
      <c r="C211" s="132" t="s">
        <v>551</v>
      </c>
      <c r="D211" s="132">
        <v>77.0</v>
      </c>
      <c r="E211" s="132">
        <v>71.0</v>
      </c>
      <c r="F211" s="132">
        <v>1.0</v>
      </c>
      <c r="G211" s="192">
        <v>53.3</v>
      </c>
      <c r="H211" s="132">
        <v>53.9</v>
      </c>
      <c r="I211" s="132">
        <v>51.77</v>
      </c>
      <c r="J211" s="135">
        <v>62.0</v>
      </c>
    </row>
    <row r="212">
      <c r="B212" s="197"/>
      <c r="C212" s="132" t="s">
        <v>562</v>
      </c>
      <c r="D212" s="132">
        <v>44.0</v>
      </c>
      <c r="E212" s="200" t="s">
        <v>607</v>
      </c>
      <c r="F212" s="132">
        <v>0.0</v>
      </c>
      <c r="G212" s="192">
        <v>58.3</v>
      </c>
      <c r="H212" s="132">
        <v>46.2</v>
      </c>
      <c r="I212" s="132">
        <v>53.5</v>
      </c>
      <c r="J212" s="135">
        <v>60.7</v>
      </c>
    </row>
    <row r="213">
      <c r="B213" s="191">
        <v>6.0</v>
      </c>
      <c r="C213" s="132"/>
      <c r="D213" s="132"/>
      <c r="E213" s="132"/>
      <c r="F213" s="132"/>
      <c r="G213" s="192"/>
      <c r="H213" s="132"/>
      <c r="I213" s="132"/>
      <c r="J213" s="135"/>
    </row>
    <row r="214">
      <c r="B214" s="202" t="s">
        <v>235</v>
      </c>
      <c r="C214" s="105"/>
      <c r="D214" s="105"/>
      <c r="E214" s="105"/>
      <c r="F214" s="105"/>
      <c r="G214" s="124"/>
      <c r="H214" s="105"/>
      <c r="I214" s="105"/>
      <c r="J214" s="108"/>
    </row>
    <row r="215">
      <c r="B215" s="196"/>
      <c r="C215" s="132"/>
      <c r="D215" s="132"/>
      <c r="E215" s="132"/>
      <c r="F215" s="132"/>
      <c r="G215" s="192"/>
      <c r="H215" s="132"/>
      <c r="I215" s="132"/>
      <c r="J215" s="135"/>
    </row>
    <row r="216">
      <c r="B216" s="196"/>
      <c r="C216" s="132"/>
      <c r="D216" s="132"/>
      <c r="E216" s="132"/>
      <c r="F216" s="132"/>
      <c r="G216" s="192"/>
      <c r="H216" s="132"/>
      <c r="I216" s="132"/>
      <c r="J216" s="135"/>
    </row>
    <row r="217">
      <c r="B217" s="196"/>
      <c r="C217" s="132"/>
      <c r="D217" s="132"/>
      <c r="E217" s="132"/>
      <c r="F217" s="132"/>
      <c r="G217" s="192"/>
      <c r="H217" s="132"/>
      <c r="I217" s="132"/>
      <c r="J217" s="135"/>
    </row>
    <row r="218">
      <c r="B218" s="196"/>
      <c r="C218" s="132"/>
      <c r="D218" s="132"/>
      <c r="E218" s="132"/>
      <c r="F218" s="132"/>
      <c r="G218" s="192"/>
      <c r="H218" s="132"/>
      <c r="I218" s="132"/>
      <c r="J218" s="135"/>
    </row>
    <row r="219">
      <c r="B219" s="196"/>
      <c r="C219" s="132"/>
      <c r="D219" s="132"/>
      <c r="E219" s="132"/>
      <c r="F219" s="132"/>
      <c r="G219" s="192"/>
      <c r="H219" s="132"/>
      <c r="I219" s="132"/>
      <c r="J219" s="135"/>
    </row>
    <row r="220">
      <c r="B220" s="196"/>
      <c r="C220" s="132"/>
      <c r="D220" s="132"/>
      <c r="E220" s="132"/>
      <c r="F220" s="132"/>
      <c r="G220" s="192"/>
      <c r="H220" s="132"/>
      <c r="I220" s="132"/>
      <c r="J220" s="135"/>
    </row>
    <row r="221">
      <c r="B221" s="196"/>
      <c r="C221" s="132"/>
      <c r="D221" s="132"/>
      <c r="E221" s="132"/>
      <c r="F221" s="132"/>
      <c r="G221" s="192"/>
      <c r="H221" s="132"/>
      <c r="I221" s="132"/>
      <c r="J221" s="135"/>
    </row>
    <row r="222">
      <c r="B222" s="196"/>
      <c r="C222" s="132" t="s">
        <v>541</v>
      </c>
      <c r="D222" s="132">
        <v>33.0</v>
      </c>
      <c r="E222" s="132">
        <v>28.0</v>
      </c>
      <c r="F222" s="132">
        <v>5.0</v>
      </c>
      <c r="G222" s="192">
        <v>59.1</v>
      </c>
      <c r="H222" s="132">
        <v>57.3</v>
      </c>
      <c r="I222" s="132">
        <v>60.0</v>
      </c>
      <c r="J222" s="135">
        <v>54.8</v>
      </c>
    </row>
    <row r="223">
      <c r="B223" s="196"/>
      <c r="C223" s="132" t="s">
        <v>546</v>
      </c>
      <c r="D223" s="132">
        <v>49.0</v>
      </c>
      <c r="E223" s="132">
        <v>44.0</v>
      </c>
      <c r="F223" s="132">
        <v>5.0</v>
      </c>
      <c r="G223" s="192">
        <v>64.1</v>
      </c>
      <c r="H223" s="132">
        <v>68.0</v>
      </c>
      <c r="I223" s="132">
        <v>59.5</v>
      </c>
      <c r="J223" s="135">
        <v>53.8</v>
      </c>
    </row>
    <row r="224">
      <c r="B224" s="196"/>
      <c r="C224" s="132" t="s">
        <v>551</v>
      </c>
      <c r="D224" s="132">
        <v>82.0</v>
      </c>
      <c r="E224" s="132">
        <v>80.0</v>
      </c>
      <c r="F224" s="132">
        <v>2.0</v>
      </c>
      <c r="G224" s="192">
        <v>65.7</v>
      </c>
      <c r="H224" s="132">
        <v>60.4</v>
      </c>
      <c r="I224" s="132">
        <v>53.8</v>
      </c>
      <c r="J224" s="135">
        <v>53.7</v>
      </c>
    </row>
    <row r="225">
      <c r="B225" s="197"/>
      <c r="C225" s="132" t="s">
        <v>562</v>
      </c>
      <c r="D225" s="132">
        <v>84.0</v>
      </c>
      <c r="E225" s="132">
        <v>80.0</v>
      </c>
      <c r="F225" s="132">
        <v>4.0</v>
      </c>
      <c r="G225" s="192">
        <v>66.0</v>
      </c>
      <c r="H225" s="132">
        <v>59.8</v>
      </c>
      <c r="I225" s="132">
        <v>53.9</v>
      </c>
      <c r="J225" s="135">
        <v>60.5</v>
      </c>
    </row>
    <row r="226">
      <c r="B226" s="191"/>
      <c r="C226" s="132" t="s">
        <v>620</v>
      </c>
      <c r="D226" s="132"/>
      <c r="E226" s="132"/>
      <c r="F226" s="132"/>
      <c r="G226" s="192"/>
      <c r="H226" s="132"/>
      <c r="I226" s="132"/>
      <c r="J226" s="135"/>
    </row>
    <row r="227">
      <c r="B227" s="191"/>
      <c r="C227" s="132" t="s">
        <v>621</v>
      </c>
      <c r="D227" s="132"/>
      <c r="E227" s="132"/>
      <c r="F227" s="132"/>
      <c r="G227" s="192"/>
      <c r="H227" s="132"/>
      <c r="I227" s="132"/>
      <c r="J227" s="135"/>
    </row>
    <row r="228">
      <c r="B228" s="191"/>
      <c r="C228" s="132"/>
      <c r="D228" s="132"/>
      <c r="E228" s="132"/>
      <c r="F228" s="132"/>
      <c r="G228" s="192"/>
      <c r="H228" s="132"/>
      <c r="I228" s="132"/>
      <c r="J228" s="135"/>
    </row>
    <row r="229">
      <c r="B229" s="191"/>
      <c r="C229" s="132"/>
      <c r="D229" s="132"/>
      <c r="E229" s="132"/>
      <c r="F229" s="132"/>
      <c r="G229" s="192"/>
      <c r="H229" s="132"/>
      <c r="I229" s="132"/>
      <c r="J229" s="135"/>
    </row>
    <row r="230">
      <c r="B230" s="191"/>
      <c r="C230" s="132"/>
      <c r="D230" s="132"/>
      <c r="E230" s="132"/>
      <c r="F230" s="132"/>
      <c r="G230" s="192"/>
      <c r="H230" s="132"/>
      <c r="I230" s="132"/>
      <c r="J230" s="135"/>
    </row>
    <row r="231">
      <c r="B231" s="191"/>
      <c r="C231" s="132"/>
      <c r="D231" s="132"/>
      <c r="E231" s="132"/>
      <c r="F231" s="132"/>
      <c r="G231" s="192"/>
      <c r="H231" s="132"/>
      <c r="I231" s="132"/>
      <c r="J231" s="135"/>
    </row>
    <row r="232">
      <c r="B232" s="191"/>
      <c r="C232" s="132"/>
      <c r="D232" s="132"/>
      <c r="E232" s="132"/>
      <c r="F232" s="132"/>
      <c r="G232" s="192"/>
      <c r="H232" s="132"/>
      <c r="I232" s="132"/>
      <c r="J232" s="135"/>
    </row>
    <row r="233">
      <c r="B233" s="191"/>
      <c r="C233" s="132"/>
      <c r="D233" s="132"/>
      <c r="E233" s="132"/>
      <c r="F233" s="132"/>
      <c r="G233" s="192"/>
      <c r="H233" s="132"/>
      <c r="I233" s="132"/>
      <c r="J233" s="135"/>
    </row>
    <row r="234">
      <c r="B234" s="191"/>
      <c r="C234" s="132"/>
      <c r="D234" s="132"/>
      <c r="E234" s="132"/>
      <c r="F234" s="132"/>
      <c r="G234" s="192"/>
      <c r="H234" s="132"/>
      <c r="I234" s="132"/>
      <c r="J234" s="135"/>
    </row>
    <row r="235">
      <c r="B235" s="191"/>
      <c r="C235" s="132"/>
      <c r="D235" s="132"/>
      <c r="E235" s="132"/>
      <c r="F235" s="132"/>
      <c r="G235" s="192"/>
      <c r="H235" s="132"/>
      <c r="I235" s="132"/>
      <c r="J235" s="135"/>
    </row>
    <row r="236">
      <c r="B236" s="191"/>
      <c r="C236" s="132"/>
      <c r="D236" s="132"/>
      <c r="E236" s="132"/>
      <c r="F236" s="132"/>
      <c r="G236" s="192"/>
      <c r="H236" s="132"/>
      <c r="I236" s="132"/>
      <c r="J236" s="135"/>
    </row>
    <row r="237">
      <c r="B237" s="190" t="s">
        <v>295</v>
      </c>
      <c r="C237" s="105" t="s">
        <v>622</v>
      </c>
      <c r="D237" s="105"/>
      <c r="E237" s="105"/>
      <c r="F237" s="105"/>
      <c r="G237" s="124"/>
      <c r="H237" s="105"/>
      <c r="I237" s="105"/>
      <c r="J237" s="108"/>
    </row>
    <row r="238">
      <c r="B238" s="191"/>
      <c r="C238" s="132" t="s">
        <v>448</v>
      </c>
      <c r="D238" s="132"/>
      <c r="E238" s="132"/>
      <c r="F238" s="132"/>
      <c r="G238" s="192"/>
      <c r="H238" s="132"/>
      <c r="I238" s="132"/>
      <c r="J238" s="135"/>
    </row>
    <row r="239">
      <c r="B239" s="191"/>
      <c r="C239" s="132" t="s">
        <v>455</v>
      </c>
      <c r="D239" s="132"/>
      <c r="E239" s="132"/>
      <c r="F239" s="132"/>
      <c r="G239" s="192"/>
      <c r="H239" s="132"/>
      <c r="I239" s="132"/>
      <c r="J239" s="135"/>
    </row>
    <row r="240">
      <c r="B240" s="191"/>
      <c r="C240" s="132" t="s">
        <v>456</v>
      </c>
      <c r="D240" s="132"/>
      <c r="E240" s="132"/>
      <c r="F240" s="132"/>
      <c r="G240" s="192"/>
      <c r="H240" s="132"/>
      <c r="I240" s="132"/>
      <c r="J240" s="135"/>
    </row>
    <row r="241">
      <c r="B241" s="191"/>
      <c r="C241" s="132" t="s">
        <v>464</v>
      </c>
      <c r="D241" s="132"/>
      <c r="E241" s="132"/>
      <c r="F241" s="132"/>
      <c r="G241" s="192"/>
      <c r="H241" s="132"/>
      <c r="I241" s="132"/>
      <c r="J241" s="135"/>
    </row>
    <row r="242">
      <c r="B242" s="191"/>
      <c r="C242" s="132" t="s">
        <v>463</v>
      </c>
      <c r="D242" s="132"/>
      <c r="E242" s="132"/>
      <c r="F242" s="132"/>
      <c r="G242" s="192"/>
      <c r="H242" s="132"/>
      <c r="I242" s="132"/>
      <c r="J242" s="135"/>
    </row>
    <row r="243">
      <c r="B243" s="191"/>
      <c r="C243" s="132" t="s">
        <v>462</v>
      </c>
      <c r="D243" s="132"/>
      <c r="E243" s="132"/>
      <c r="F243" s="132"/>
      <c r="G243" s="192"/>
      <c r="H243" s="132"/>
      <c r="I243" s="132"/>
      <c r="J243" s="135"/>
    </row>
    <row r="244">
      <c r="B244" s="191"/>
      <c r="C244" s="132" t="s">
        <v>461</v>
      </c>
      <c r="D244" s="132"/>
      <c r="E244" s="132"/>
      <c r="F244" s="132"/>
      <c r="G244" s="192"/>
      <c r="H244" s="132"/>
      <c r="I244" s="132"/>
      <c r="J244" s="135"/>
    </row>
    <row r="245">
      <c r="B245" s="191"/>
      <c r="C245" s="132" t="s">
        <v>541</v>
      </c>
      <c r="D245" s="132"/>
      <c r="E245" s="132"/>
      <c r="F245" s="132"/>
      <c r="G245" s="192"/>
      <c r="H245" s="132"/>
      <c r="I245" s="132"/>
      <c r="J245" s="135"/>
    </row>
    <row r="246">
      <c r="B246" s="191"/>
      <c r="C246" s="132" t="s">
        <v>546</v>
      </c>
      <c r="D246" s="132"/>
      <c r="E246" s="132"/>
      <c r="F246" s="132"/>
      <c r="G246" s="192"/>
      <c r="H246" s="132"/>
      <c r="I246" s="132"/>
      <c r="J246" s="135"/>
    </row>
    <row r="247">
      <c r="B247" s="191"/>
      <c r="C247" s="132" t="s">
        <v>551</v>
      </c>
      <c r="D247" s="132"/>
      <c r="E247" s="132"/>
      <c r="F247" s="132"/>
      <c r="G247" s="192"/>
      <c r="H247" s="132"/>
      <c r="I247" s="132"/>
      <c r="J247" s="135"/>
    </row>
    <row r="248">
      <c r="B248" s="191"/>
      <c r="C248" s="132" t="s">
        <v>562</v>
      </c>
      <c r="D248" s="132"/>
      <c r="E248" s="132"/>
      <c r="F248" s="132"/>
      <c r="G248" s="192"/>
      <c r="H248" s="132"/>
      <c r="I248" s="132"/>
      <c r="J248" s="135"/>
    </row>
    <row r="249">
      <c r="B249" s="191">
        <v>8.0</v>
      </c>
      <c r="C249" s="132"/>
      <c r="D249" s="132"/>
      <c r="E249" s="132"/>
      <c r="F249" s="132"/>
      <c r="G249" s="192"/>
      <c r="H249" s="132"/>
      <c r="I249" s="132"/>
      <c r="J249" s="135"/>
    </row>
    <row r="250">
      <c r="B250" s="191"/>
      <c r="C250" s="132" t="s">
        <v>448</v>
      </c>
      <c r="D250" s="132"/>
      <c r="E250" s="132"/>
      <c r="F250" s="132"/>
      <c r="G250" s="192"/>
      <c r="H250" s="132"/>
      <c r="I250" s="132"/>
      <c r="J250" s="135"/>
    </row>
    <row r="251">
      <c r="B251" s="191"/>
      <c r="C251" s="132" t="s">
        <v>455</v>
      </c>
      <c r="D251" s="132"/>
      <c r="E251" s="132"/>
      <c r="F251" s="132"/>
      <c r="G251" s="192"/>
      <c r="H251" s="132"/>
      <c r="I251" s="132"/>
      <c r="J251" s="135"/>
    </row>
    <row r="252">
      <c r="B252" s="191"/>
      <c r="C252" s="132" t="s">
        <v>456</v>
      </c>
      <c r="D252" s="132"/>
      <c r="E252" s="132"/>
      <c r="F252" s="132"/>
      <c r="G252" s="192"/>
      <c r="H252" s="132"/>
      <c r="I252" s="132"/>
      <c r="J252" s="135"/>
    </row>
    <row r="253">
      <c r="B253" s="191"/>
      <c r="C253" s="132" t="s">
        <v>464</v>
      </c>
      <c r="D253" s="132"/>
      <c r="E253" s="132"/>
      <c r="F253" s="132"/>
      <c r="G253" s="192"/>
      <c r="H253" s="132"/>
      <c r="I253" s="132"/>
      <c r="J253" s="135"/>
    </row>
    <row r="254">
      <c r="B254" s="191"/>
      <c r="C254" s="132" t="s">
        <v>463</v>
      </c>
      <c r="D254" s="132"/>
      <c r="E254" s="132"/>
      <c r="F254" s="132"/>
      <c r="G254" s="192"/>
      <c r="H254" s="132"/>
      <c r="I254" s="132"/>
      <c r="J254" s="135"/>
    </row>
    <row r="255">
      <c r="B255" s="191"/>
      <c r="C255" s="132" t="s">
        <v>462</v>
      </c>
      <c r="D255" s="132"/>
      <c r="E255" s="132"/>
      <c r="F255" s="132"/>
      <c r="G255" s="192"/>
      <c r="H255" s="132"/>
      <c r="I255" s="132"/>
      <c r="J255" s="135"/>
    </row>
    <row r="256">
      <c r="B256" s="191"/>
      <c r="C256" s="132" t="s">
        <v>461</v>
      </c>
      <c r="D256" s="132"/>
      <c r="E256" s="132"/>
      <c r="F256" s="132"/>
      <c r="G256" s="192"/>
      <c r="H256" s="132"/>
      <c r="I256" s="132"/>
      <c r="J256" s="135"/>
    </row>
    <row r="257">
      <c r="B257" s="191"/>
      <c r="C257" s="132" t="s">
        <v>541</v>
      </c>
      <c r="D257" s="132"/>
      <c r="E257" s="132"/>
      <c r="F257" s="132"/>
      <c r="G257" s="192"/>
      <c r="H257" s="132"/>
      <c r="I257" s="132"/>
      <c r="J257" s="135"/>
    </row>
    <row r="258">
      <c r="B258" s="191"/>
      <c r="C258" s="132" t="s">
        <v>546</v>
      </c>
      <c r="D258" s="132"/>
      <c r="E258" s="132"/>
      <c r="F258" s="132"/>
      <c r="G258" s="192"/>
      <c r="H258" s="132"/>
      <c r="I258" s="132"/>
      <c r="J258" s="135"/>
    </row>
    <row r="259">
      <c r="B259" s="191"/>
      <c r="C259" s="132" t="s">
        <v>551</v>
      </c>
      <c r="D259" s="132"/>
      <c r="E259" s="132"/>
      <c r="F259" s="132"/>
      <c r="G259" s="192"/>
      <c r="H259" s="132"/>
      <c r="I259" s="132"/>
      <c r="J259" s="135"/>
    </row>
    <row r="260">
      <c r="B260" s="191"/>
      <c r="C260" s="132" t="s">
        <v>562</v>
      </c>
      <c r="D260" s="132"/>
      <c r="E260" s="132"/>
      <c r="F260" s="132"/>
      <c r="G260" s="192"/>
      <c r="H260" s="132"/>
      <c r="I260" s="132"/>
      <c r="J260" s="135"/>
    </row>
    <row r="261">
      <c r="B261" s="191">
        <v>9.0</v>
      </c>
      <c r="C261" s="132"/>
      <c r="D261" s="132"/>
      <c r="E261" s="132"/>
      <c r="F261" s="132"/>
      <c r="G261" s="192"/>
      <c r="H261" s="132"/>
      <c r="I261" s="132"/>
      <c r="J261" s="135"/>
    </row>
    <row r="262">
      <c r="B262" s="191"/>
      <c r="C262" s="132" t="s">
        <v>448</v>
      </c>
      <c r="D262" s="132"/>
      <c r="E262" s="132"/>
      <c r="F262" s="132"/>
      <c r="G262" s="192"/>
      <c r="H262" s="132"/>
      <c r="I262" s="132"/>
      <c r="J262" s="135"/>
    </row>
    <row r="263">
      <c r="B263" s="191"/>
      <c r="C263" s="132" t="s">
        <v>455</v>
      </c>
      <c r="D263" s="132"/>
      <c r="E263" s="132"/>
      <c r="F263" s="132"/>
      <c r="G263" s="192"/>
      <c r="H263" s="132"/>
      <c r="I263" s="132"/>
      <c r="J263" s="135"/>
    </row>
    <row r="264">
      <c r="B264" s="191"/>
      <c r="C264" s="132" t="s">
        <v>456</v>
      </c>
      <c r="D264" s="132"/>
      <c r="E264" s="132"/>
      <c r="F264" s="132"/>
      <c r="G264" s="192"/>
      <c r="H264" s="132"/>
      <c r="I264" s="132"/>
      <c r="J264" s="135"/>
    </row>
    <row r="265">
      <c r="B265" s="191"/>
      <c r="C265" s="132" t="s">
        <v>464</v>
      </c>
      <c r="D265" s="132"/>
      <c r="E265" s="132"/>
      <c r="F265" s="132"/>
      <c r="G265" s="192"/>
      <c r="H265" s="132"/>
      <c r="I265" s="132"/>
      <c r="J265" s="135"/>
    </row>
    <row r="266">
      <c r="B266" s="191"/>
      <c r="C266" s="132" t="s">
        <v>463</v>
      </c>
      <c r="D266" s="132"/>
      <c r="E266" s="132"/>
      <c r="F266" s="132"/>
      <c r="G266" s="192"/>
      <c r="H266" s="132"/>
      <c r="I266" s="132"/>
      <c r="J266" s="135"/>
    </row>
    <row r="267">
      <c r="B267" s="191"/>
      <c r="C267" s="132" t="s">
        <v>462</v>
      </c>
      <c r="D267" s="132"/>
      <c r="E267" s="132"/>
      <c r="F267" s="132"/>
      <c r="G267" s="192"/>
      <c r="H267" s="132"/>
      <c r="I267" s="132"/>
      <c r="J267" s="135"/>
    </row>
    <row r="268">
      <c r="B268" s="191"/>
      <c r="C268" s="132" t="s">
        <v>461</v>
      </c>
      <c r="D268" s="132"/>
      <c r="E268" s="132"/>
      <c r="F268" s="132"/>
      <c r="G268" s="192"/>
      <c r="H268" s="132"/>
      <c r="I268" s="132"/>
      <c r="J268" s="135"/>
    </row>
    <row r="269">
      <c r="B269" s="191"/>
      <c r="C269" s="132" t="s">
        <v>541</v>
      </c>
      <c r="D269" s="132"/>
      <c r="E269" s="132"/>
      <c r="F269" s="132"/>
      <c r="G269" s="192"/>
      <c r="H269" s="132"/>
      <c r="I269" s="132"/>
      <c r="J269" s="135"/>
    </row>
    <row r="270">
      <c r="B270" s="191"/>
      <c r="C270" s="132" t="s">
        <v>546</v>
      </c>
      <c r="D270" s="132"/>
      <c r="E270" s="132"/>
      <c r="F270" s="132"/>
      <c r="G270" s="192"/>
      <c r="H270" s="132"/>
      <c r="I270" s="132"/>
      <c r="J270" s="135"/>
    </row>
    <row r="271">
      <c r="B271" s="191"/>
      <c r="C271" s="132" t="s">
        <v>551</v>
      </c>
      <c r="D271" s="132"/>
      <c r="E271" s="132"/>
      <c r="F271" s="132"/>
      <c r="G271" s="192"/>
      <c r="H271" s="132"/>
      <c r="I271" s="132"/>
      <c r="J271" s="135"/>
    </row>
    <row r="272">
      <c r="B272" s="191"/>
      <c r="C272" s="132" t="s">
        <v>562</v>
      </c>
      <c r="D272" s="132"/>
      <c r="E272" s="132"/>
      <c r="F272" s="132"/>
      <c r="G272" s="192"/>
      <c r="H272" s="132"/>
      <c r="I272" s="132"/>
      <c r="J272" s="135"/>
    </row>
    <row r="273">
      <c r="B273" s="191">
        <v>10.0</v>
      </c>
      <c r="C273" s="132"/>
      <c r="D273" s="132"/>
      <c r="E273" s="132"/>
      <c r="F273" s="132"/>
      <c r="G273" s="192"/>
      <c r="H273" s="132"/>
      <c r="I273" s="132"/>
      <c r="J273" s="135"/>
    </row>
    <row r="274">
      <c r="B274" s="191"/>
      <c r="C274" s="132" t="s">
        <v>448</v>
      </c>
      <c r="D274" s="132"/>
      <c r="E274" s="132"/>
      <c r="F274" s="132"/>
      <c r="G274" s="192"/>
      <c r="H274" s="132"/>
      <c r="I274" s="132"/>
      <c r="J274" s="135"/>
    </row>
    <row r="275">
      <c r="B275" s="191"/>
      <c r="C275" s="132" t="s">
        <v>455</v>
      </c>
      <c r="D275" s="132"/>
      <c r="E275" s="132"/>
      <c r="F275" s="132"/>
      <c r="G275" s="192"/>
      <c r="H275" s="132"/>
      <c r="I275" s="132"/>
      <c r="J275" s="135"/>
    </row>
    <row r="276">
      <c r="B276" s="191"/>
      <c r="C276" s="132" t="s">
        <v>456</v>
      </c>
      <c r="D276" s="132"/>
      <c r="E276" s="132"/>
      <c r="F276" s="132"/>
      <c r="G276" s="192"/>
      <c r="H276" s="132"/>
      <c r="I276" s="132"/>
      <c r="J276" s="135"/>
    </row>
    <row r="277">
      <c r="B277" s="191"/>
      <c r="C277" s="132" t="s">
        <v>464</v>
      </c>
      <c r="D277" s="132"/>
      <c r="E277" s="132"/>
      <c r="F277" s="132"/>
      <c r="G277" s="192"/>
      <c r="H277" s="132"/>
      <c r="I277" s="132"/>
      <c r="J277" s="135"/>
    </row>
    <row r="278">
      <c r="B278" s="191"/>
      <c r="C278" s="132" t="s">
        <v>463</v>
      </c>
      <c r="D278" s="132"/>
      <c r="E278" s="132"/>
      <c r="F278" s="132"/>
      <c r="G278" s="192"/>
      <c r="H278" s="132"/>
      <c r="I278" s="132"/>
      <c r="J278" s="135"/>
    </row>
    <row r="279">
      <c r="B279" s="191"/>
      <c r="C279" s="132" t="s">
        <v>462</v>
      </c>
      <c r="D279" s="132"/>
      <c r="E279" s="132"/>
      <c r="F279" s="132"/>
      <c r="G279" s="192"/>
      <c r="H279" s="132"/>
      <c r="I279" s="132"/>
      <c r="J279" s="135"/>
    </row>
    <row r="280">
      <c r="B280" s="191"/>
      <c r="C280" s="132" t="s">
        <v>461</v>
      </c>
      <c r="D280" s="132"/>
      <c r="E280" s="132"/>
      <c r="F280" s="132"/>
      <c r="G280" s="192"/>
      <c r="H280" s="132"/>
      <c r="I280" s="132"/>
      <c r="J280" s="135"/>
    </row>
    <row r="281">
      <c r="B281" s="191"/>
      <c r="C281" s="132" t="s">
        <v>541</v>
      </c>
      <c r="D281" s="132"/>
      <c r="E281" s="132"/>
      <c r="F281" s="132"/>
      <c r="G281" s="192"/>
      <c r="H281" s="132"/>
      <c r="I281" s="132"/>
      <c r="J281" s="135"/>
    </row>
    <row r="282">
      <c r="B282" s="191"/>
      <c r="C282" s="132" t="s">
        <v>546</v>
      </c>
      <c r="D282" s="132"/>
      <c r="E282" s="132"/>
      <c r="F282" s="132"/>
      <c r="G282" s="192"/>
      <c r="H282" s="132"/>
      <c r="I282" s="132"/>
      <c r="J282" s="135"/>
    </row>
    <row r="283">
      <c r="B283" s="191"/>
      <c r="C283" s="132" t="s">
        <v>551</v>
      </c>
      <c r="D283" s="132"/>
      <c r="E283" s="132"/>
      <c r="F283" s="132"/>
      <c r="G283" s="192"/>
      <c r="H283" s="132"/>
      <c r="I283" s="132"/>
      <c r="J283" s="135"/>
    </row>
    <row r="284">
      <c r="B284" s="191"/>
      <c r="C284" s="132" t="s">
        <v>562</v>
      </c>
      <c r="D284" s="132"/>
      <c r="E284" s="132"/>
      <c r="F284" s="132"/>
      <c r="G284" s="192"/>
      <c r="H284" s="132"/>
      <c r="I284" s="132"/>
      <c r="J284" s="135"/>
    </row>
    <row r="285">
      <c r="B285" s="204"/>
      <c r="C285" s="148"/>
      <c r="D285" s="148"/>
      <c r="E285" s="148"/>
      <c r="F285" s="148"/>
      <c r="G285" s="205"/>
      <c r="H285" s="148"/>
      <c r="I285" s="148"/>
      <c r="J285" s="149"/>
    </row>
    <row r="286">
      <c r="B286" s="150" t="s">
        <v>259</v>
      </c>
      <c r="C286" s="151" t="s">
        <v>263</v>
      </c>
    </row>
    <row r="287">
      <c r="B287" s="150" t="s">
        <v>5</v>
      </c>
      <c r="C287" s="151" t="s">
        <v>267</v>
      </c>
    </row>
    <row r="288">
      <c r="B288" s="150" t="s">
        <v>202</v>
      </c>
      <c r="C288" s="151" t="s">
        <v>271</v>
      </c>
    </row>
    <row r="289">
      <c r="B289" s="150" t="s">
        <v>7</v>
      </c>
      <c r="C289" s="151" t="s">
        <v>272</v>
      </c>
    </row>
  </sheetData>
  <mergeCells count="51">
    <mergeCell ref="F3:F5"/>
    <mergeCell ref="H3:H5"/>
    <mergeCell ref="G3:G5"/>
    <mergeCell ref="S4:S5"/>
    <mergeCell ref="O3:S3"/>
    <mergeCell ref="O4:P4"/>
    <mergeCell ref="M4:N4"/>
    <mergeCell ref="I3:N3"/>
    <mergeCell ref="B3:B5"/>
    <mergeCell ref="Q4:R4"/>
    <mergeCell ref="B189:B200"/>
    <mergeCell ref="B202:B212"/>
    <mergeCell ref="B120:B123"/>
    <mergeCell ref="C120:C123"/>
    <mergeCell ref="C96:C98"/>
    <mergeCell ref="D96:D98"/>
    <mergeCell ref="B95:B98"/>
    <mergeCell ref="B214:B225"/>
    <mergeCell ref="C147:C150"/>
    <mergeCell ref="B147:B150"/>
    <mergeCell ref="D148:D150"/>
    <mergeCell ref="D120:D123"/>
    <mergeCell ref="H148:H150"/>
    <mergeCell ref="G68:H68"/>
    <mergeCell ref="M68:N68"/>
    <mergeCell ref="G95:G98"/>
    <mergeCell ref="J148:J150"/>
    <mergeCell ref="K68:L68"/>
    <mergeCell ref="I68:J68"/>
    <mergeCell ref="E96:E98"/>
    <mergeCell ref="F96:F98"/>
    <mergeCell ref="S68:T68"/>
    <mergeCell ref="B68:B69"/>
    <mergeCell ref="C68:D68"/>
    <mergeCell ref="O68:P68"/>
    <mergeCell ref="Q68:R68"/>
    <mergeCell ref="C38:H38"/>
    <mergeCell ref="B37:B39"/>
    <mergeCell ref="E3:E5"/>
    <mergeCell ref="D3:D5"/>
    <mergeCell ref="K4:L4"/>
    <mergeCell ref="I4:J4"/>
    <mergeCell ref="E148:E150"/>
    <mergeCell ref="F148:F150"/>
    <mergeCell ref="C3:C5"/>
    <mergeCell ref="C37:H37"/>
    <mergeCell ref="G148:G150"/>
    <mergeCell ref="I148:I150"/>
    <mergeCell ref="G147:J147"/>
    <mergeCell ref="E68:F68"/>
    <mergeCell ref="C95:F95"/>
  </mergeCells>
  <dataValidations>
    <dataValidation type="list" allowBlank="1" showErrorMessage="1" sqref="C6:C29 E6:E29 C99:E113 G99:G113 C124:C138">
      <formula1>y</formula1>
    </dataValidation>
  </dataValidation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22.0"/>
    <col customWidth="1" min="3" max="3" width="11.0"/>
    <col customWidth="1" min="4" max="4" width="6.71"/>
    <col customWidth="1" min="5" max="5" width="1.57"/>
    <col customWidth="1" min="6" max="6" width="24.14"/>
    <col customWidth="1" min="7" max="7" width="10.71"/>
    <col customWidth="1" min="8" max="8" width="8.71"/>
    <col customWidth="1" min="9" max="9" width="13.71"/>
    <col customWidth="1" min="10" max="10" width="8.71"/>
    <col customWidth="1" min="11" max="11" width="22.57"/>
    <col customWidth="1" min="12" max="26" width="8.71"/>
  </cols>
  <sheetData>
    <row r="2">
      <c r="C2" s="5" t="s">
        <v>3</v>
      </c>
      <c r="D2" s="5" t="s">
        <v>4</v>
      </c>
      <c r="E2" s="5"/>
      <c r="F2" s="7" t="s">
        <v>5</v>
      </c>
      <c r="G2" s="8" t="s">
        <v>7</v>
      </c>
      <c r="H2" s="8" t="s">
        <v>202</v>
      </c>
    </row>
    <row r="3">
      <c r="B3" s="5" t="s">
        <v>203</v>
      </c>
    </row>
    <row r="4" ht="16.5" customHeight="1">
      <c r="B4" s="14" t="s">
        <v>204</v>
      </c>
      <c r="C4" s="16" t="s">
        <v>13</v>
      </c>
      <c r="D4" s="110">
        <v>588.0</v>
      </c>
      <c r="E4" s="6"/>
      <c r="F4" s="112" t="s">
        <v>208</v>
      </c>
      <c r="G4" s="112"/>
      <c r="H4" s="112">
        <v>2015.0</v>
      </c>
    </row>
    <row r="5" ht="16.5" customHeight="1">
      <c r="B5" s="31" t="s">
        <v>210</v>
      </c>
      <c r="C5" s="33" t="s">
        <v>13</v>
      </c>
      <c r="D5" s="114">
        <v>15.0</v>
      </c>
      <c r="E5" s="6"/>
      <c r="F5" s="115" t="s">
        <v>208</v>
      </c>
      <c r="G5" s="115"/>
      <c r="H5" s="112">
        <v>2015.0</v>
      </c>
    </row>
    <row r="6" ht="16.5" customHeight="1">
      <c r="B6" s="31" t="s">
        <v>212</v>
      </c>
      <c r="C6" s="33" t="s">
        <v>13</v>
      </c>
      <c r="D6" s="114">
        <v>1.0</v>
      </c>
      <c r="E6" s="6"/>
      <c r="F6" s="115" t="s">
        <v>208</v>
      </c>
      <c r="G6" s="115"/>
      <c r="H6" s="112">
        <v>2015.0</v>
      </c>
    </row>
    <row r="7" ht="16.5" customHeight="1">
      <c r="B7" s="31" t="s">
        <v>213</v>
      </c>
      <c r="C7" s="33" t="s">
        <v>13</v>
      </c>
      <c r="D7" s="114">
        <v>262.0</v>
      </c>
      <c r="E7" s="6"/>
      <c r="F7" s="115" t="s">
        <v>208</v>
      </c>
      <c r="G7" s="115"/>
      <c r="H7" s="112">
        <v>2015.0</v>
      </c>
    </row>
    <row r="8" ht="16.5" customHeight="1">
      <c r="B8" s="31" t="s">
        <v>214</v>
      </c>
      <c r="C8" s="33" t="s">
        <v>13</v>
      </c>
      <c r="D8" s="114" t="s">
        <v>89</v>
      </c>
      <c r="E8" s="6"/>
      <c r="F8" s="115" t="s">
        <v>208</v>
      </c>
      <c r="G8" s="115"/>
      <c r="H8" s="112">
        <v>2015.0</v>
      </c>
    </row>
    <row r="9" ht="16.5" customHeight="1">
      <c r="B9" s="31" t="s">
        <v>216</v>
      </c>
      <c r="C9" s="33" t="s">
        <v>13</v>
      </c>
      <c r="D9" s="114" t="s">
        <v>89</v>
      </c>
      <c r="E9" s="6"/>
      <c r="F9" s="115" t="s">
        <v>208</v>
      </c>
      <c r="G9" s="115"/>
      <c r="H9" s="112">
        <v>2015.0</v>
      </c>
    </row>
    <row r="10" ht="15.75" customHeight="1">
      <c r="B10" s="31" t="s">
        <v>217</v>
      </c>
      <c r="C10" s="33" t="s">
        <v>13</v>
      </c>
      <c r="D10" s="114" t="s">
        <v>89</v>
      </c>
      <c r="E10" s="6"/>
      <c r="F10" s="115" t="s">
        <v>208</v>
      </c>
      <c r="G10" s="115"/>
      <c r="H10" s="112">
        <v>2015.0</v>
      </c>
    </row>
    <row r="11" ht="15.75" customHeight="1">
      <c r="B11" s="31" t="s">
        <v>218</v>
      </c>
      <c r="C11" s="33" t="s">
        <v>13</v>
      </c>
      <c r="D11" s="114" t="s">
        <v>89</v>
      </c>
      <c r="E11" s="6"/>
      <c r="F11" s="115" t="s">
        <v>208</v>
      </c>
      <c r="G11" s="115"/>
      <c r="H11" s="112">
        <v>2015.0</v>
      </c>
    </row>
    <row r="12" ht="16.5" customHeight="1">
      <c r="B12" s="31" t="s">
        <v>219</v>
      </c>
      <c r="C12" s="33" t="s">
        <v>13</v>
      </c>
      <c r="D12" s="114">
        <v>3.0</v>
      </c>
      <c r="E12" s="6"/>
      <c r="F12" s="115" t="s">
        <v>208</v>
      </c>
      <c r="G12" s="115"/>
      <c r="H12" s="112">
        <v>2015.0</v>
      </c>
    </row>
    <row r="13" ht="16.5" customHeight="1">
      <c r="B13" s="31" t="s">
        <v>221</v>
      </c>
      <c r="C13" s="33" t="s">
        <v>13</v>
      </c>
      <c r="D13" s="114" t="s">
        <v>89</v>
      </c>
      <c r="E13" s="6"/>
      <c r="F13" s="115" t="s">
        <v>208</v>
      </c>
      <c r="G13" s="115"/>
      <c r="H13" s="112">
        <v>2015.0</v>
      </c>
    </row>
    <row r="14" ht="16.5" customHeight="1">
      <c r="B14" s="31" t="s">
        <v>222</v>
      </c>
      <c r="C14" s="33" t="s">
        <v>13</v>
      </c>
      <c r="D14" s="114" t="s">
        <v>89</v>
      </c>
      <c r="E14" s="6"/>
      <c r="F14" s="115" t="s">
        <v>208</v>
      </c>
      <c r="G14" s="115"/>
      <c r="H14" s="112">
        <v>2015.0</v>
      </c>
    </row>
    <row r="15" ht="16.5" customHeight="1">
      <c r="B15" s="31" t="s">
        <v>223</v>
      </c>
      <c r="C15" s="33" t="s">
        <v>13</v>
      </c>
      <c r="D15" s="114" t="s">
        <v>89</v>
      </c>
      <c r="E15" s="6"/>
      <c r="F15" s="115" t="s">
        <v>208</v>
      </c>
      <c r="G15" s="115"/>
      <c r="H15" s="112">
        <v>2015.0</v>
      </c>
    </row>
    <row r="16" ht="16.5" customHeight="1">
      <c r="B16" s="31" t="s">
        <v>226</v>
      </c>
      <c r="C16" s="33" t="s">
        <v>13</v>
      </c>
      <c r="D16" s="114" t="s">
        <v>89</v>
      </c>
      <c r="E16" s="6"/>
      <c r="F16" s="115" t="s">
        <v>208</v>
      </c>
      <c r="G16" s="115"/>
      <c r="H16" s="112">
        <v>2015.0</v>
      </c>
    </row>
    <row r="17" ht="16.5" customHeight="1">
      <c r="B17" s="31" t="s">
        <v>227</v>
      </c>
      <c r="C17" s="33" t="s">
        <v>13</v>
      </c>
      <c r="D17" s="114">
        <v>32.0</v>
      </c>
      <c r="E17" s="6"/>
      <c r="F17" s="115" t="s">
        <v>208</v>
      </c>
      <c r="G17" s="115"/>
      <c r="H17" s="112">
        <v>2015.0</v>
      </c>
    </row>
    <row r="18" ht="16.5" customHeight="1">
      <c r="B18" s="31" t="s">
        <v>229</v>
      </c>
      <c r="C18" s="33" t="s">
        <v>13</v>
      </c>
      <c r="D18" s="114">
        <v>2240.0</v>
      </c>
      <c r="E18" s="6"/>
      <c r="F18" s="115" t="s">
        <v>208</v>
      </c>
      <c r="G18" s="115"/>
      <c r="H18" s="112">
        <v>2015.0</v>
      </c>
    </row>
    <row r="19" ht="16.5" customHeight="1">
      <c r="B19" s="104" t="s">
        <v>232</v>
      </c>
      <c r="C19" s="78" t="s">
        <v>13</v>
      </c>
      <c r="D19" s="121">
        <v>6.0</v>
      </c>
      <c r="E19" s="6"/>
      <c r="F19" s="123" t="s">
        <v>208</v>
      </c>
      <c r="G19" s="123"/>
      <c r="H19" s="68">
        <v>2015.0</v>
      </c>
    </row>
    <row r="21">
      <c r="B21" s="6"/>
      <c r="C21" s="6"/>
      <c r="D21" s="6"/>
      <c r="E21" s="6"/>
    </row>
    <row r="22">
      <c r="B22" s="14" t="s">
        <v>234</v>
      </c>
      <c r="C22" s="16" t="s">
        <v>108</v>
      </c>
      <c r="D22" s="16">
        <v>4.0</v>
      </c>
      <c r="F22" s="125" t="s">
        <v>208</v>
      </c>
      <c r="G22" s="126"/>
      <c r="H22" s="112"/>
    </row>
    <row r="23">
      <c r="B23" s="31" t="s">
        <v>239</v>
      </c>
      <c r="C23" s="33" t="s">
        <v>108</v>
      </c>
      <c r="D23" s="33">
        <v>7.0</v>
      </c>
      <c r="F23" s="129" t="s">
        <v>208</v>
      </c>
      <c r="G23" s="131"/>
      <c r="H23" s="115"/>
    </row>
    <row r="24">
      <c r="B24" s="31" t="s">
        <v>241</v>
      </c>
      <c r="C24" s="33" t="s">
        <v>108</v>
      </c>
      <c r="D24" s="33" t="s">
        <v>89</v>
      </c>
      <c r="F24" s="129" t="s">
        <v>208</v>
      </c>
      <c r="G24" s="131"/>
      <c r="H24" s="115"/>
    </row>
    <row r="25">
      <c r="B25" s="13" t="s">
        <v>242</v>
      </c>
      <c r="C25" s="43" t="s">
        <v>108</v>
      </c>
      <c r="D25" s="43" t="s">
        <v>89</v>
      </c>
      <c r="F25" s="133" t="s">
        <v>208</v>
      </c>
      <c r="G25" s="134"/>
      <c r="H25" s="123"/>
    </row>
    <row r="26">
      <c r="B26" s="6"/>
      <c r="C26" s="6"/>
      <c r="D26" s="6"/>
      <c r="E26" s="6"/>
    </row>
    <row r="28">
      <c r="B28" s="5" t="s">
        <v>243</v>
      </c>
    </row>
    <row r="29">
      <c r="B29" s="5" t="s">
        <v>244</v>
      </c>
      <c r="D29" s="5" t="s">
        <v>245</v>
      </c>
      <c r="E29" s="136" t="s">
        <v>246</v>
      </c>
      <c r="F29" s="58"/>
      <c r="G29" s="25" t="s">
        <v>247</v>
      </c>
    </row>
    <row r="30">
      <c r="B30" s="14" t="s">
        <v>248</v>
      </c>
      <c r="C30" s="16" t="s">
        <v>249</v>
      </c>
      <c r="D30" s="16">
        <v>2344.22</v>
      </c>
      <c r="E30" s="138">
        <v>521.71</v>
      </c>
      <c r="F30" s="141"/>
      <c r="G30" s="110">
        <v>1822.51</v>
      </c>
      <c r="K30" s="129" t="s">
        <v>208</v>
      </c>
      <c r="L30" s="142"/>
      <c r="M30" s="126"/>
    </row>
    <row r="31">
      <c r="B31" s="31" t="s">
        <v>250</v>
      </c>
      <c r="C31" s="33" t="s">
        <v>249</v>
      </c>
      <c r="D31" s="33">
        <v>7681.46</v>
      </c>
      <c r="E31" s="143">
        <v>5545.61</v>
      </c>
      <c r="F31" s="145"/>
      <c r="G31" s="62">
        <v>2135.85</v>
      </c>
      <c r="K31" s="129" t="s">
        <v>208</v>
      </c>
      <c r="L31" s="142"/>
      <c r="M31" s="131"/>
    </row>
    <row r="32">
      <c r="B32" s="31" t="s">
        <v>253</v>
      </c>
      <c r="C32" s="33" t="s">
        <v>13</v>
      </c>
      <c r="D32" s="33">
        <v>562492.0</v>
      </c>
      <c r="E32" s="143">
        <v>41892.0</v>
      </c>
      <c r="F32" s="145"/>
      <c r="G32" s="62">
        <v>520600.0</v>
      </c>
      <c r="K32" s="129" t="s">
        <v>208</v>
      </c>
      <c r="L32" s="142"/>
      <c r="M32" s="131"/>
    </row>
    <row r="33">
      <c r="B33" s="31" t="s">
        <v>256</v>
      </c>
      <c r="C33" s="33" t="s">
        <v>249</v>
      </c>
      <c r="D33" s="33"/>
      <c r="E33" s="143"/>
      <c r="F33" s="145"/>
      <c r="G33" s="62"/>
      <c r="K33" s="125" t="s">
        <v>208</v>
      </c>
      <c r="L33" s="142"/>
      <c r="M33" s="131"/>
    </row>
    <row r="34">
      <c r="B34" s="31" t="s">
        <v>257</v>
      </c>
      <c r="C34" s="33" t="s">
        <v>249</v>
      </c>
      <c r="D34" s="33">
        <v>2887.0</v>
      </c>
      <c r="E34" s="143"/>
      <c r="F34" s="145"/>
      <c r="G34" s="62"/>
      <c r="K34" s="129" t="s">
        <v>208</v>
      </c>
      <c r="L34" s="142"/>
      <c r="M34" s="131"/>
    </row>
    <row r="35">
      <c r="B35" s="31" t="s">
        <v>258</v>
      </c>
      <c r="C35" s="33" t="s">
        <v>249</v>
      </c>
      <c r="D35" s="33">
        <v>1880.0</v>
      </c>
      <c r="E35" s="143">
        <v>1210.0</v>
      </c>
      <c r="F35" s="145"/>
      <c r="G35" s="62">
        <v>670.0</v>
      </c>
      <c r="K35" s="129" t="s">
        <v>208</v>
      </c>
      <c r="L35" s="142"/>
      <c r="M35" s="131"/>
    </row>
    <row r="36">
      <c r="B36" s="31" t="s">
        <v>260</v>
      </c>
      <c r="C36" s="33" t="s">
        <v>249</v>
      </c>
      <c r="D36" s="33" t="s">
        <v>89</v>
      </c>
      <c r="E36" s="143"/>
      <c r="F36" s="145"/>
      <c r="G36" s="62"/>
      <c r="K36" s="129" t="s">
        <v>208</v>
      </c>
      <c r="L36" s="142"/>
      <c r="M36" s="131"/>
    </row>
    <row r="37">
      <c r="B37" s="31" t="s">
        <v>218</v>
      </c>
      <c r="C37" s="33" t="s">
        <v>249</v>
      </c>
      <c r="D37" s="33" t="s">
        <v>89</v>
      </c>
      <c r="E37" s="143"/>
      <c r="F37" s="145"/>
      <c r="G37" s="62"/>
      <c r="K37" s="125" t="s">
        <v>208</v>
      </c>
      <c r="L37" s="142"/>
      <c r="M37" s="131"/>
    </row>
    <row r="38">
      <c r="B38" s="31" t="s">
        <v>266</v>
      </c>
      <c r="C38" s="33" t="s">
        <v>249</v>
      </c>
      <c r="D38" s="33"/>
      <c r="E38" s="143"/>
      <c r="F38" s="145"/>
      <c r="G38" s="62"/>
      <c r="K38" s="129" t="s">
        <v>208</v>
      </c>
      <c r="L38" s="142"/>
      <c r="M38" s="131"/>
    </row>
    <row r="39">
      <c r="B39" s="31" t="s">
        <v>270</v>
      </c>
      <c r="C39" s="33" t="s">
        <v>249</v>
      </c>
      <c r="D39" s="33" t="s">
        <v>89</v>
      </c>
      <c r="E39" s="143"/>
      <c r="F39" s="145"/>
      <c r="G39" s="62"/>
      <c r="K39" s="129" t="s">
        <v>208</v>
      </c>
      <c r="L39" s="142"/>
      <c r="M39" s="131"/>
    </row>
    <row r="40">
      <c r="B40" s="13" t="s">
        <v>274</v>
      </c>
      <c r="C40" s="43" t="s">
        <v>249</v>
      </c>
      <c r="D40" s="43" t="s">
        <v>89</v>
      </c>
      <c r="E40" s="154"/>
      <c r="F40" s="156"/>
      <c r="G40" s="121"/>
      <c r="K40" s="129" t="s">
        <v>208</v>
      </c>
      <c r="L40" s="142"/>
      <c r="M40" s="131"/>
    </row>
    <row r="41">
      <c r="B41" s="13"/>
      <c r="D41" s="5" t="s">
        <v>280</v>
      </c>
      <c r="E41" s="157" t="s">
        <v>246</v>
      </c>
      <c r="G41" s="159" t="s">
        <v>247</v>
      </c>
      <c r="H41" s="159" t="s">
        <v>284</v>
      </c>
      <c r="I41" s="88"/>
      <c r="K41" s="161"/>
      <c r="L41" s="142"/>
      <c r="M41" s="131"/>
    </row>
    <row r="42">
      <c r="B42" s="107" t="s">
        <v>286</v>
      </c>
      <c r="C42" s="163" t="s">
        <v>287</v>
      </c>
      <c r="D42" s="165">
        <v>61092.85</v>
      </c>
      <c r="E42" s="166">
        <v>11758.05</v>
      </c>
      <c r="F42" s="86"/>
      <c r="G42" s="93">
        <v>1373.15</v>
      </c>
      <c r="H42" s="167"/>
      <c r="I42" s="88"/>
      <c r="L42" s="142"/>
      <c r="M42" s="134"/>
    </row>
    <row r="44">
      <c r="B44" s="5" t="s">
        <v>296</v>
      </c>
    </row>
    <row r="45">
      <c r="B45" s="14" t="s">
        <v>297</v>
      </c>
      <c r="C45" s="16" t="s">
        <v>108</v>
      </c>
      <c r="D45" s="114"/>
      <c r="F45" s="126" t="s">
        <v>298</v>
      </c>
      <c r="G45" s="126"/>
      <c r="H45" s="126"/>
    </row>
    <row r="46">
      <c r="B46" s="31" t="s">
        <v>299</v>
      </c>
      <c r="C46" s="33" t="s">
        <v>108</v>
      </c>
      <c r="D46" s="114">
        <v>200.0</v>
      </c>
      <c r="F46" s="131" t="s">
        <v>298</v>
      </c>
      <c r="G46" s="131"/>
      <c r="H46" s="131"/>
    </row>
    <row r="47">
      <c r="B47" s="31" t="s">
        <v>300</v>
      </c>
      <c r="C47" s="33" t="s">
        <v>108</v>
      </c>
      <c r="D47" s="114">
        <v>32.0</v>
      </c>
      <c r="F47" s="131" t="s">
        <v>298</v>
      </c>
      <c r="G47" s="131"/>
      <c r="H47" s="131"/>
    </row>
    <row r="48">
      <c r="B48" s="31" t="s">
        <v>301</v>
      </c>
      <c r="C48" s="33" t="s">
        <v>108</v>
      </c>
      <c r="D48" s="114" t="s">
        <v>89</v>
      </c>
      <c r="F48" s="131" t="s">
        <v>298</v>
      </c>
      <c r="G48" s="131"/>
      <c r="H48" s="131"/>
    </row>
    <row r="49">
      <c r="B49" s="31" t="s">
        <v>302</v>
      </c>
      <c r="C49" s="33" t="s">
        <v>108</v>
      </c>
      <c r="D49" s="114" t="s">
        <v>89</v>
      </c>
      <c r="F49" s="131" t="s">
        <v>298</v>
      </c>
      <c r="G49" s="131"/>
      <c r="H49" s="131"/>
    </row>
    <row r="50">
      <c r="B50" s="13" t="s">
        <v>303</v>
      </c>
      <c r="C50" s="43" t="s">
        <v>108</v>
      </c>
      <c r="D50" s="114" t="s">
        <v>89</v>
      </c>
      <c r="F50" s="134" t="s">
        <v>298</v>
      </c>
      <c r="G50" s="134"/>
      <c r="H50" s="134"/>
    </row>
  </sheetData>
  <mergeCells count="15">
    <mergeCell ref="E33:F33"/>
    <mergeCell ref="E29:F29"/>
    <mergeCell ref="E30:F30"/>
    <mergeCell ref="E31:F31"/>
    <mergeCell ref="E32:F32"/>
    <mergeCell ref="E42:F42"/>
    <mergeCell ref="H42:I42"/>
    <mergeCell ref="H41:I41"/>
    <mergeCell ref="E34:F34"/>
    <mergeCell ref="E35:F35"/>
    <mergeCell ref="E36:F36"/>
    <mergeCell ref="E37:F37"/>
    <mergeCell ref="E38:F38"/>
    <mergeCell ref="E39:F39"/>
    <mergeCell ref="E40:F40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5.71"/>
    <col customWidth="1" min="3" max="3" width="12.57"/>
    <col customWidth="1" min="4" max="4" width="8.71"/>
    <col customWidth="1" min="5" max="5" width="2.14"/>
    <col customWidth="1" min="6" max="6" width="21.71"/>
    <col customWidth="1" min="7" max="26" width="8.71"/>
  </cols>
  <sheetData>
    <row r="2">
      <c r="C2" s="5" t="s">
        <v>3</v>
      </c>
      <c r="D2" s="5" t="s">
        <v>4</v>
      </c>
      <c r="E2" s="5"/>
      <c r="F2" s="7" t="s">
        <v>5</v>
      </c>
      <c r="G2" s="8" t="s">
        <v>7</v>
      </c>
    </row>
    <row r="3">
      <c r="A3" s="5"/>
      <c r="B3" s="5" t="s">
        <v>145</v>
      </c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>
      <c r="B4" s="14" t="s">
        <v>327</v>
      </c>
      <c r="C4" s="16" t="s">
        <v>13</v>
      </c>
      <c r="D4" s="18">
        <v>4.0</v>
      </c>
      <c r="F4" s="68" t="s">
        <v>328</v>
      </c>
      <c r="G4" s="45"/>
    </row>
    <row r="5">
      <c r="B5" s="31" t="s">
        <v>329</v>
      </c>
      <c r="C5" s="33" t="s">
        <v>108</v>
      </c>
      <c r="D5" s="24">
        <v>126.0</v>
      </c>
      <c r="F5" s="68" t="s">
        <v>328</v>
      </c>
      <c r="G5" s="45"/>
    </row>
    <row r="6">
      <c r="B6" s="31" t="s">
        <v>330</v>
      </c>
      <c r="C6" s="33" t="s">
        <v>331</v>
      </c>
      <c r="D6" s="24">
        <v>640.0</v>
      </c>
      <c r="F6" s="68" t="s">
        <v>328</v>
      </c>
      <c r="G6" s="45"/>
    </row>
    <row r="7">
      <c r="B7" s="31" t="s">
        <v>332</v>
      </c>
      <c r="C7" s="33" t="s">
        <v>108</v>
      </c>
      <c r="D7" s="24">
        <v>346294.0</v>
      </c>
      <c r="F7" s="68" t="s">
        <v>328</v>
      </c>
      <c r="G7" s="45"/>
    </row>
    <row r="8">
      <c r="B8" s="31" t="s">
        <v>333</v>
      </c>
      <c r="C8" s="33" t="s">
        <v>331</v>
      </c>
      <c r="D8" s="24">
        <v>1.0</v>
      </c>
      <c r="F8" s="68" t="s">
        <v>328</v>
      </c>
      <c r="G8" s="45"/>
    </row>
    <row r="9">
      <c r="B9" s="31" t="s">
        <v>334</v>
      </c>
      <c r="C9" s="33" t="s">
        <v>331</v>
      </c>
      <c r="D9" s="24">
        <v>0.0</v>
      </c>
      <c r="F9" s="68" t="s">
        <v>328</v>
      </c>
      <c r="G9" s="45"/>
    </row>
    <row r="10">
      <c r="B10" s="31" t="s">
        <v>335</v>
      </c>
      <c r="C10" s="33" t="s">
        <v>331</v>
      </c>
      <c r="D10" s="24">
        <v>1.0</v>
      </c>
      <c r="F10" s="68" t="s">
        <v>328</v>
      </c>
      <c r="G10" s="45"/>
    </row>
    <row r="11">
      <c r="B11" s="31" t="s">
        <v>336</v>
      </c>
      <c r="C11" s="33" t="s">
        <v>108</v>
      </c>
      <c r="D11" s="24">
        <v>4.0</v>
      </c>
      <c r="F11" s="68" t="s">
        <v>328</v>
      </c>
      <c r="G11" s="45"/>
    </row>
    <row r="12">
      <c r="B12" s="31" t="s">
        <v>337</v>
      </c>
      <c r="C12" s="33" t="s">
        <v>108</v>
      </c>
      <c r="D12" s="24">
        <v>0.0</v>
      </c>
      <c r="F12" s="68" t="s">
        <v>328</v>
      </c>
      <c r="G12" s="45"/>
    </row>
    <row r="13">
      <c r="B13" s="31" t="s">
        <v>338</v>
      </c>
      <c r="C13" s="33" t="s">
        <v>331</v>
      </c>
      <c r="D13" s="24">
        <v>23000.0</v>
      </c>
      <c r="F13" s="68" t="s">
        <v>328</v>
      </c>
      <c r="G13" s="45"/>
    </row>
    <row r="14">
      <c r="B14" s="31" t="s">
        <v>339</v>
      </c>
      <c r="C14" s="33" t="s">
        <v>331</v>
      </c>
      <c r="D14" s="24">
        <v>2.0</v>
      </c>
      <c r="F14" s="68" t="s">
        <v>328</v>
      </c>
      <c r="G14" s="45"/>
    </row>
    <row r="15">
      <c r="B15" s="31" t="s">
        <v>340</v>
      </c>
      <c r="C15" s="33" t="s">
        <v>331</v>
      </c>
      <c r="D15" s="24">
        <v>0.0</v>
      </c>
      <c r="F15" s="68" t="s">
        <v>328</v>
      </c>
      <c r="G15" s="45"/>
    </row>
    <row r="16">
      <c r="B16" s="31" t="s">
        <v>341</v>
      </c>
      <c r="C16" s="33" t="s">
        <v>108</v>
      </c>
      <c r="D16" s="24">
        <v>7.0</v>
      </c>
      <c r="F16" s="68" t="s">
        <v>328</v>
      </c>
      <c r="G16" s="45"/>
    </row>
    <row r="17">
      <c r="B17" s="31" t="s">
        <v>342</v>
      </c>
      <c r="C17" s="33" t="s">
        <v>331</v>
      </c>
      <c r="D17" s="24" t="s">
        <v>343</v>
      </c>
      <c r="F17" s="68" t="s">
        <v>328</v>
      </c>
      <c r="G17" s="45"/>
    </row>
    <row r="18">
      <c r="B18" s="31" t="s">
        <v>344</v>
      </c>
      <c r="C18" s="33" t="s">
        <v>108</v>
      </c>
      <c r="D18" s="24" t="s">
        <v>89</v>
      </c>
      <c r="F18" s="68" t="s">
        <v>328</v>
      </c>
      <c r="G18" s="45"/>
    </row>
    <row r="19">
      <c r="B19" s="31" t="s">
        <v>345</v>
      </c>
      <c r="C19" s="33" t="s">
        <v>108</v>
      </c>
      <c r="D19" s="174">
        <v>0.8</v>
      </c>
      <c r="F19" s="68" t="s">
        <v>328</v>
      </c>
      <c r="G19" s="45"/>
    </row>
    <row r="20" ht="14.25" customHeight="1">
      <c r="B20" s="31" t="s">
        <v>346</v>
      </c>
      <c r="C20" s="33" t="s">
        <v>13</v>
      </c>
      <c r="D20" s="24" t="s">
        <v>347</v>
      </c>
      <c r="F20" s="68" t="s">
        <v>328</v>
      </c>
      <c r="G20" s="45"/>
    </row>
    <row r="21" ht="14.25" customHeight="1">
      <c r="B21" s="31" t="s">
        <v>348</v>
      </c>
      <c r="C21" s="33" t="s">
        <v>108</v>
      </c>
      <c r="D21" s="24">
        <v>55.0</v>
      </c>
      <c r="F21" s="68" t="s">
        <v>328</v>
      </c>
      <c r="G21" s="45"/>
    </row>
    <row r="22">
      <c r="B22" s="31" t="s">
        <v>349</v>
      </c>
      <c r="C22" s="33" t="s">
        <v>108</v>
      </c>
      <c r="D22" s="24">
        <v>0.0</v>
      </c>
      <c r="F22" s="68" t="s">
        <v>328</v>
      </c>
      <c r="G22" s="45"/>
    </row>
    <row r="23">
      <c r="B23" s="31" t="s">
        <v>351</v>
      </c>
      <c r="C23" s="33" t="s">
        <v>331</v>
      </c>
      <c r="D23" s="24">
        <v>0.0</v>
      </c>
      <c r="F23" s="68" t="s">
        <v>328</v>
      </c>
      <c r="G23" s="45"/>
    </row>
    <row r="24">
      <c r="B24" s="13" t="s">
        <v>352</v>
      </c>
      <c r="C24" s="43" t="s">
        <v>353</v>
      </c>
      <c r="D24" s="46" t="s">
        <v>354</v>
      </c>
      <c r="F24" s="68" t="s">
        <v>328</v>
      </c>
      <c r="G24" s="45"/>
    </row>
    <row r="25">
      <c r="B25" s="6"/>
      <c r="C25" s="6"/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45.86"/>
    <col customWidth="1" min="3" max="3" width="9.29"/>
    <col customWidth="1" min="4" max="4" width="20.71"/>
    <col customWidth="1" min="5" max="5" width="2.14"/>
    <col customWidth="1" min="6" max="6" width="2.43"/>
    <col customWidth="1" min="7" max="7" width="24.29"/>
    <col customWidth="1" min="8" max="8" width="12.14"/>
    <col customWidth="1" min="9" max="9" width="9.14"/>
    <col customWidth="1" min="10" max="10" width="8.71"/>
    <col customWidth="1" min="11" max="11" width="24.29"/>
    <col customWidth="1" min="12" max="26" width="8.71"/>
  </cols>
  <sheetData>
    <row r="1">
      <c r="D1" s="54"/>
    </row>
    <row r="2">
      <c r="C2" s="5" t="s">
        <v>3</v>
      </c>
      <c r="D2" s="5" t="s">
        <v>4</v>
      </c>
      <c r="E2" s="5"/>
      <c r="F2" s="5"/>
      <c r="G2" s="7" t="s">
        <v>5</v>
      </c>
      <c r="H2" s="8" t="s">
        <v>7</v>
      </c>
    </row>
    <row r="3">
      <c r="B3" s="5" t="s">
        <v>370</v>
      </c>
    </row>
    <row r="4">
      <c r="B4" s="14" t="s">
        <v>371</v>
      </c>
      <c r="C4" s="16" t="s">
        <v>108</v>
      </c>
      <c r="D4" s="176">
        <v>13.0</v>
      </c>
      <c r="G4" s="112" t="s">
        <v>298</v>
      </c>
    </row>
    <row r="5">
      <c r="B5" s="31" t="s">
        <v>372</v>
      </c>
      <c r="C5" s="33" t="s">
        <v>374</v>
      </c>
      <c r="D5" s="34" t="s">
        <v>375</v>
      </c>
      <c r="G5" s="115" t="s">
        <v>298</v>
      </c>
    </row>
    <row r="6">
      <c r="B6" s="31" t="s">
        <v>376</v>
      </c>
      <c r="C6" s="33" t="s">
        <v>377</v>
      </c>
      <c r="D6" s="24" t="s">
        <v>89</v>
      </c>
      <c r="G6" s="115" t="s">
        <v>298</v>
      </c>
    </row>
    <row r="7">
      <c r="B7" s="31" t="s">
        <v>378</v>
      </c>
      <c r="C7" s="33" t="s">
        <v>108</v>
      </c>
      <c r="D7" s="24" t="s">
        <v>89</v>
      </c>
      <c r="G7" s="115" t="s">
        <v>298</v>
      </c>
    </row>
    <row r="8">
      <c r="B8" s="31" t="s">
        <v>379</v>
      </c>
      <c r="C8" s="33" t="s">
        <v>108</v>
      </c>
      <c r="D8" s="24" t="s">
        <v>89</v>
      </c>
      <c r="G8" s="115" t="s">
        <v>298</v>
      </c>
    </row>
    <row r="9">
      <c r="B9" s="31" t="s">
        <v>380</v>
      </c>
      <c r="C9" s="33" t="s">
        <v>374</v>
      </c>
      <c r="D9" s="24"/>
      <c r="G9" s="115" t="s">
        <v>298</v>
      </c>
    </row>
    <row r="10">
      <c r="B10" s="31" t="s">
        <v>381</v>
      </c>
      <c r="C10" s="33" t="s">
        <v>108</v>
      </c>
      <c r="D10" s="24"/>
      <c r="G10" s="115" t="s">
        <v>298</v>
      </c>
    </row>
    <row r="11">
      <c r="B11" s="31" t="s">
        <v>382</v>
      </c>
      <c r="C11" s="33" t="s">
        <v>383</v>
      </c>
      <c r="D11" s="24" t="s">
        <v>89</v>
      </c>
      <c r="G11" s="115" t="s">
        <v>298</v>
      </c>
    </row>
    <row r="12">
      <c r="B12" s="31" t="s">
        <v>384</v>
      </c>
      <c r="C12" s="33" t="s">
        <v>108</v>
      </c>
      <c r="D12" s="24" t="s">
        <v>89</v>
      </c>
      <c r="G12" s="115" t="s">
        <v>298</v>
      </c>
    </row>
    <row r="13">
      <c r="B13" s="9" t="s">
        <v>385</v>
      </c>
      <c r="C13" s="49" t="s">
        <v>108</v>
      </c>
      <c r="D13" s="72" t="s">
        <v>89</v>
      </c>
      <c r="G13" s="115" t="s">
        <v>298</v>
      </c>
    </row>
    <row r="14">
      <c r="B14" s="104" t="s">
        <v>386</v>
      </c>
      <c r="C14" s="78" t="s">
        <v>108</v>
      </c>
      <c r="D14" s="80" t="s">
        <v>387</v>
      </c>
      <c r="G14" s="123" t="s">
        <v>298</v>
      </c>
    </row>
    <row r="15">
      <c r="B15" s="54"/>
    </row>
    <row r="16">
      <c r="B16" s="59" t="s">
        <v>388</v>
      </c>
    </row>
    <row r="17">
      <c r="B17" s="14" t="s">
        <v>389</v>
      </c>
      <c r="C17" s="16"/>
      <c r="D17" s="34">
        <v>213.5</v>
      </c>
    </row>
    <row r="18">
      <c r="B18" s="42" t="s">
        <v>390</v>
      </c>
      <c r="C18" s="33" t="s">
        <v>383</v>
      </c>
      <c r="D18" s="24"/>
      <c r="G18" s="126" t="s">
        <v>298</v>
      </c>
      <c r="H18" s="126"/>
    </row>
    <row r="19">
      <c r="B19" s="42" t="s">
        <v>391</v>
      </c>
      <c r="C19" s="33" t="s">
        <v>383</v>
      </c>
      <c r="D19" s="24"/>
      <c r="G19" s="131" t="s">
        <v>298</v>
      </c>
      <c r="H19" s="131"/>
    </row>
    <row r="20">
      <c r="B20" s="31" t="s">
        <v>392</v>
      </c>
      <c r="C20" s="33"/>
      <c r="D20" s="179">
        <v>1175.0</v>
      </c>
      <c r="G20" s="131" t="s">
        <v>298</v>
      </c>
      <c r="H20" s="131"/>
    </row>
    <row r="21">
      <c r="B21" s="42" t="s">
        <v>390</v>
      </c>
      <c r="C21" s="33" t="s">
        <v>383</v>
      </c>
      <c r="D21" s="24">
        <v>1045.0</v>
      </c>
      <c r="G21" s="131" t="s">
        <v>298</v>
      </c>
      <c r="H21" s="131"/>
    </row>
    <row r="22">
      <c r="B22" s="42" t="s">
        <v>391</v>
      </c>
      <c r="C22" s="33" t="s">
        <v>383</v>
      </c>
      <c r="D22" s="24">
        <v>56.0</v>
      </c>
      <c r="G22" s="131" t="s">
        <v>298</v>
      </c>
      <c r="H22" s="131"/>
    </row>
    <row r="23">
      <c r="B23" s="31" t="s">
        <v>393</v>
      </c>
      <c r="C23" s="33" t="s">
        <v>383</v>
      </c>
      <c r="D23" s="34">
        <v>9.1</v>
      </c>
      <c r="G23" s="131" t="s">
        <v>298</v>
      </c>
      <c r="H23" s="131"/>
    </row>
    <row r="24">
      <c r="B24" s="31" t="s">
        <v>394</v>
      </c>
      <c r="C24" s="33" t="s">
        <v>383</v>
      </c>
      <c r="D24" s="34">
        <v>18.2</v>
      </c>
      <c r="G24" s="131" t="s">
        <v>298</v>
      </c>
      <c r="H24" s="131"/>
    </row>
    <row r="25">
      <c r="B25" s="31" t="s">
        <v>395</v>
      </c>
      <c r="C25" s="33"/>
      <c r="D25" s="24">
        <v>3.0</v>
      </c>
      <c r="G25" s="131" t="s">
        <v>298</v>
      </c>
      <c r="H25" s="131"/>
    </row>
    <row r="26">
      <c r="B26" s="42" t="s">
        <v>396</v>
      </c>
      <c r="C26" s="33" t="s">
        <v>383</v>
      </c>
      <c r="D26" s="24" t="s">
        <v>89</v>
      </c>
      <c r="G26" s="131" t="s">
        <v>298</v>
      </c>
      <c r="H26" s="131"/>
    </row>
    <row r="27">
      <c r="B27" s="42" t="s">
        <v>397</v>
      </c>
      <c r="C27" s="33" t="s">
        <v>383</v>
      </c>
      <c r="D27" s="24" t="s">
        <v>89</v>
      </c>
      <c r="G27" s="131" t="s">
        <v>298</v>
      </c>
      <c r="H27" s="131" t="s">
        <v>90</v>
      </c>
    </row>
    <row r="28">
      <c r="B28" s="13" t="s">
        <v>398</v>
      </c>
      <c r="C28" s="43" t="s">
        <v>399</v>
      </c>
      <c r="D28" s="46" t="s">
        <v>89</v>
      </c>
      <c r="G28" s="134" t="s">
        <v>298</v>
      </c>
      <c r="H28" s="134"/>
    </row>
    <row r="29">
      <c r="B29" s="6"/>
    </row>
    <row r="30">
      <c r="B30" s="5" t="s">
        <v>400</v>
      </c>
    </row>
    <row r="31">
      <c r="B31" s="14" t="s">
        <v>401</v>
      </c>
      <c r="C31" s="16" t="s">
        <v>108</v>
      </c>
      <c r="D31" s="18"/>
      <c r="G31" s="112" t="s">
        <v>298</v>
      </c>
      <c r="H31" s="112"/>
    </row>
    <row r="32">
      <c r="B32" s="42" t="s">
        <v>402</v>
      </c>
      <c r="C32" s="33"/>
      <c r="D32" s="24"/>
      <c r="G32" s="115"/>
      <c r="H32" s="115"/>
    </row>
    <row r="33">
      <c r="B33" s="42" t="s">
        <v>403</v>
      </c>
      <c r="C33" s="33"/>
      <c r="D33" s="24">
        <v>5.0</v>
      </c>
      <c r="G33" s="115"/>
      <c r="H33" s="115"/>
    </row>
    <row r="34">
      <c r="B34" s="42" t="s">
        <v>404</v>
      </c>
      <c r="C34" s="33"/>
      <c r="D34" s="24"/>
      <c r="G34" s="115"/>
      <c r="H34" s="115"/>
    </row>
    <row r="35">
      <c r="B35" s="31" t="s">
        <v>405</v>
      </c>
      <c r="C35" s="33" t="s">
        <v>108</v>
      </c>
      <c r="D35" s="24">
        <v>20.0</v>
      </c>
      <c r="G35" s="115" t="s">
        <v>298</v>
      </c>
      <c r="H35" s="115"/>
    </row>
    <row r="36">
      <c r="B36" s="31" t="s">
        <v>407</v>
      </c>
      <c r="C36" s="33" t="s">
        <v>108</v>
      </c>
      <c r="D36" s="24" t="s">
        <v>89</v>
      </c>
      <c r="G36" s="115" t="s">
        <v>298</v>
      </c>
      <c r="H36" s="115"/>
    </row>
    <row r="37">
      <c r="B37" s="31" t="s">
        <v>408</v>
      </c>
      <c r="C37" s="33" t="s">
        <v>108</v>
      </c>
      <c r="D37" s="24">
        <v>20.0</v>
      </c>
      <c r="G37" s="115" t="s">
        <v>298</v>
      </c>
      <c r="H37" s="115"/>
    </row>
    <row r="38">
      <c r="B38" s="31" t="s">
        <v>409</v>
      </c>
      <c r="C38" s="33" t="s">
        <v>108</v>
      </c>
      <c r="D38" s="24" t="s">
        <v>89</v>
      </c>
      <c r="G38" s="115" t="s">
        <v>298</v>
      </c>
      <c r="H38" s="115"/>
    </row>
    <row r="39">
      <c r="B39" s="13" t="s">
        <v>410</v>
      </c>
      <c r="C39" s="43" t="s">
        <v>108</v>
      </c>
      <c r="D39" s="46">
        <v>6.0</v>
      </c>
      <c r="G39" s="123" t="s">
        <v>298</v>
      </c>
      <c r="H39" s="123"/>
    </row>
    <row r="40">
      <c r="D40" s="54"/>
    </row>
    <row r="41">
      <c r="D41" s="54"/>
    </row>
    <row r="42" ht="16.5" customHeight="1">
      <c r="D42" s="182" t="s">
        <v>412</v>
      </c>
      <c r="E42" s="184" t="s">
        <v>245</v>
      </c>
      <c r="H42" s="186" t="s">
        <v>246</v>
      </c>
      <c r="I42" s="186" t="s">
        <v>247</v>
      </c>
    </row>
    <row r="43" ht="16.5" customHeight="1">
      <c r="B43" s="5" t="s">
        <v>415</v>
      </c>
    </row>
    <row r="44">
      <c r="B44" s="187" t="s">
        <v>416</v>
      </c>
      <c r="C44" s="16"/>
      <c r="D44" s="16"/>
      <c r="E44" s="138"/>
      <c r="F44" s="141"/>
      <c r="G44" s="141"/>
      <c r="H44" s="16"/>
      <c r="I44" s="110"/>
      <c r="K44" s="112" t="s">
        <v>298</v>
      </c>
    </row>
    <row r="45">
      <c r="B45" s="57" t="s">
        <v>425</v>
      </c>
      <c r="C45" s="33" t="s">
        <v>249</v>
      </c>
      <c r="D45" s="33"/>
      <c r="E45" s="189" t="s">
        <v>427</v>
      </c>
      <c r="F45" s="145"/>
      <c r="G45" s="145"/>
      <c r="H45" s="33" t="s">
        <v>431</v>
      </c>
      <c r="I45" s="114" t="s">
        <v>433</v>
      </c>
      <c r="K45" s="115" t="s">
        <v>298</v>
      </c>
    </row>
    <row r="46">
      <c r="B46" s="57" t="s">
        <v>434</v>
      </c>
      <c r="C46" s="33" t="s">
        <v>435</v>
      </c>
      <c r="D46" s="33"/>
      <c r="E46" s="189" t="s">
        <v>436</v>
      </c>
      <c r="F46" s="145"/>
      <c r="G46" s="145"/>
      <c r="H46" s="33" t="s">
        <v>437</v>
      </c>
      <c r="I46" s="114" t="s">
        <v>438</v>
      </c>
      <c r="K46" s="115" t="s">
        <v>298</v>
      </c>
    </row>
    <row r="47">
      <c r="B47" s="57" t="s">
        <v>439</v>
      </c>
      <c r="C47" s="33" t="s">
        <v>435</v>
      </c>
      <c r="D47" s="33"/>
      <c r="E47" s="189" t="s">
        <v>440</v>
      </c>
      <c r="F47" s="145"/>
      <c r="G47" s="145"/>
      <c r="H47" s="33" t="s">
        <v>441</v>
      </c>
      <c r="I47" s="114" t="s">
        <v>442</v>
      </c>
      <c r="K47" s="115" t="s">
        <v>298</v>
      </c>
    </row>
    <row r="48">
      <c r="B48" s="57" t="s">
        <v>443</v>
      </c>
      <c r="C48" s="33" t="s">
        <v>435</v>
      </c>
      <c r="D48" s="33" t="s">
        <v>89</v>
      </c>
      <c r="E48" s="143"/>
      <c r="F48" s="145"/>
      <c r="G48" s="145"/>
      <c r="H48" s="33"/>
      <c r="I48" s="114"/>
      <c r="K48" s="115" t="s">
        <v>298</v>
      </c>
    </row>
    <row r="49">
      <c r="B49" s="57" t="s">
        <v>444</v>
      </c>
      <c r="C49" s="33" t="s">
        <v>435</v>
      </c>
      <c r="D49" s="33" t="s">
        <v>89</v>
      </c>
      <c r="E49" s="143"/>
      <c r="F49" s="145"/>
      <c r="G49" s="145"/>
      <c r="H49" s="33"/>
      <c r="I49" s="114"/>
      <c r="K49" s="123" t="s">
        <v>298</v>
      </c>
    </row>
    <row r="50">
      <c r="B50" s="57" t="s">
        <v>445</v>
      </c>
      <c r="C50" s="33" t="s">
        <v>435</v>
      </c>
      <c r="D50" s="33" t="s">
        <v>89</v>
      </c>
      <c r="E50" s="143"/>
      <c r="F50" s="145"/>
      <c r="G50" s="145"/>
      <c r="H50" s="33"/>
      <c r="I50" s="114"/>
      <c r="K50" s="112" t="s">
        <v>298</v>
      </c>
    </row>
    <row r="51">
      <c r="B51" s="57" t="s">
        <v>446</v>
      </c>
      <c r="C51" s="33" t="s">
        <v>435</v>
      </c>
      <c r="D51" s="33" t="s">
        <v>89</v>
      </c>
      <c r="E51" s="143"/>
      <c r="F51" s="145"/>
      <c r="G51" s="145"/>
      <c r="H51" s="33"/>
      <c r="I51" s="114"/>
      <c r="K51" s="115" t="s">
        <v>298</v>
      </c>
    </row>
    <row r="52">
      <c r="B52" s="22" t="s">
        <v>447</v>
      </c>
      <c r="C52" s="33"/>
      <c r="D52" s="33"/>
      <c r="E52" s="143"/>
      <c r="F52" s="145"/>
      <c r="G52" s="145"/>
      <c r="H52" s="33"/>
      <c r="I52" s="114"/>
      <c r="K52" s="115" t="s">
        <v>298</v>
      </c>
    </row>
    <row r="53">
      <c r="B53" s="57" t="s">
        <v>449</v>
      </c>
      <c r="C53" s="33" t="s">
        <v>435</v>
      </c>
      <c r="D53" s="33" t="s">
        <v>89</v>
      </c>
      <c r="E53" s="143"/>
      <c r="F53" s="145"/>
      <c r="G53" s="145"/>
      <c r="H53" s="33"/>
      <c r="I53" s="114"/>
      <c r="K53" s="115" t="s">
        <v>298</v>
      </c>
    </row>
    <row r="54">
      <c r="B54" s="57" t="s">
        <v>450</v>
      </c>
      <c r="C54" s="33" t="s">
        <v>435</v>
      </c>
      <c r="D54" s="176"/>
      <c r="E54" s="143" t="s">
        <v>451</v>
      </c>
      <c r="F54" s="145"/>
      <c r="G54" s="145"/>
      <c r="H54" s="33" t="s">
        <v>452</v>
      </c>
      <c r="I54" s="114" t="s">
        <v>453</v>
      </c>
      <c r="K54" s="115" t="s">
        <v>298</v>
      </c>
    </row>
    <row r="55">
      <c r="B55" s="57" t="s">
        <v>454</v>
      </c>
      <c r="C55" s="33" t="s">
        <v>435</v>
      </c>
      <c r="D55" s="33" t="s">
        <v>89</v>
      </c>
      <c r="E55" s="143"/>
      <c r="F55" s="145"/>
      <c r="G55" s="145"/>
      <c r="H55" s="33"/>
      <c r="I55" s="114"/>
      <c r="K55" s="115" t="s">
        <v>298</v>
      </c>
    </row>
    <row r="56">
      <c r="B56" s="57" t="s">
        <v>457</v>
      </c>
      <c r="C56" s="33" t="s">
        <v>435</v>
      </c>
      <c r="D56" s="33" t="s">
        <v>89</v>
      </c>
      <c r="E56" s="143"/>
      <c r="F56" s="145"/>
      <c r="G56" s="145"/>
      <c r="H56" s="33"/>
      <c r="I56" s="114"/>
      <c r="K56" s="115" t="s">
        <v>298</v>
      </c>
    </row>
    <row r="57">
      <c r="B57" s="57" t="s">
        <v>458</v>
      </c>
      <c r="C57" s="33" t="s">
        <v>435</v>
      </c>
      <c r="D57" s="33" t="s">
        <v>89</v>
      </c>
      <c r="E57" s="143"/>
      <c r="F57" s="145"/>
      <c r="G57" s="145"/>
      <c r="H57" s="33"/>
      <c r="I57" s="114"/>
      <c r="K57" s="115" t="s">
        <v>298</v>
      </c>
    </row>
    <row r="58">
      <c r="B58" s="22" t="s">
        <v>459</v>
      </c>
      <c r="C58" s="33"/>
      <c r="D58" s="193"/>
      <c r="E58" s="143"/>
      <c r="F58" s="145"/>
      <c r="G58" s="145"/>
      <c r="H58" s="33"/>
      <c r="I58" s="114"/>
      <c r="K58" s="115" t="s">
        <v>298</v>
      </c>
    </row>
    <row r="59">
      <c r="B59" s="57" t="s">
        <v>466</v>
      </c>
      <c r="C59" s="33" t="s">
        <v>435</v>
      </c>
      <c r="D59" s="33" t="s">
        <v>89</v>
      </c>
      <c r="E59" s="143"/>
      <c r="F59" s="145"/>
      <c r="G59" s="145"/>
      <c r="H59" s="33"/>
      <c r="I59" s="114"/>
      <c r="K59" s="115" t="s">
        <v>298</v>
      </c>
    </row>
    <row r="60">
      <c r="B60" s="57" t="s">
        <v>468</v>
      </c>
      <c r="C60" s="33" t="s">
        <v>435</v>
      </c>
      <c r="D60" s="33" t="s">
        <v>89</v>
      </c>
      <c r="E60" s="143"/>
      <c r="F60" s="145"/>
      <c r="G60" s="145"/>
      <c r="H60" s="33"/>
      <c r="I60" s="114"/>
      <c r="K60" s="115" t="s">
        <v>298</v>
      </c>
    </row>
    <row r="61">
      <c r="B61" s="57" t="s">
        <v>469</v>
      </c>
      <c r="C61" s="33" t="s">
        <v>435</v>
      </c>
      <c r="D61" s="33" t="s">
        <v>89</v>
      </c>
      <c r="E61" s="143"/>
      <c r="F61" s="145"/>
      <c r="G61" s="145"/>
      <c r="H61" s="33"/>
      <c r="I61" s="114"/>
      <c r="K61" s="115" t="s">
        <v>298</v>
      </c>
    </row>
    <row r="62">
      <c r="B62" s="22" t="s">
        <v>470</v>
      </c>
      <c r="C62" s="33"/>
      <c r="D62" s="33"/>
      <c r="E62" s="143"/>
      <c r="F62" s="145"/>
      <c r="G62" s="145"/>
      <c r="H62" s="33"/>
      <c r="I62" s="114"/>
      <c r="K62" s="115" t="s">
        <v>298</v>
      </c>
    </row>
    <row r="63">
      <c r="B63" s="57" t="s">
        <v>471</v>
      </c>
      <c r="C63" s="33" t="s">
        <v>435</v>
      </c>
      <c r="D63" s="33"/>
      <c r="E63" s="143"/>
      <c r="F63" s="145"/>
      <c r="G63" s="145"/>
      <c r="H63" s="33"/>
      <c r="I63" s="114"/>
      <c r="K63" s="115" t="s">
        <v>298</v>
      </c>
    </row>
    <row r="64">
      <c r="B64" s="57" t="s">
        <v>472</v>
      </c>
      <c r="C64" s="33"/>
      <c r="D64" s="33" t="s">
        <v>89</v>
      </c>
      <c r="F64" s="143"/>
      <c r="G64" s="143"/>
      <c r="H64" s="33"/>
      <c r="I64" s="114"/>
      <c r="K64" s="115"/>
    </row>
    <row r="65">
      <c r="B65" s="57" t="s">
        <v>473</v>
      </c>
      <c r="C65" s="33"/>
      <c r="D65" s="33" t="s">
        <v>474</v>
      </c>
      <c r="E65" s="143"/>
      <c r="F65" s="143"/>
      <c r="G65" s="143" t="s">
        <v>475</v>
      </c>
      <c r="H65" s="33" t="s">
        <v>476</v>
      </c>
      <c r="I65" s="114"/>
      <c r="K65" s="115"/>
    </row>
    <row r="66">
      <c r="B66" s="57" t="s">
        <v>477</v>
      </c>
      <c r="C66" s="33" t="s">
        <v>435</v>
      </c>
      <c r="D66" s="33" t="s">
        <v>478</v>
      </c>
      <c r="E66" s="143"/>
      <c r="F66" s="143"/>
      <c r="G66" s="143" t="s">
        <v>479</v>
      </c>
      <c r="H66" s="33" t="s">
        <v>480</v>
      </c>
      <c r="I66" s="114" t="s">
        <v>481</v>
      </c>
      <c r="K66" s="115" t="s">
        <v>298</v>
      </c>
    </row>
    <row r="67">
      <c r="B67" s="22" t="s">
        <v>482</v>
      </c>
      <c r="C67" s="33"/>
      <c r="D67" s="33"/>
      <c r="E67" s="143"/>
      <c r="F67" s="143"/>
      <c r="G67" s="143"/>
      <c r="H67" s="33"/>
      <c r="I67" s="114"/>
      <c r="K67" s="115" t="s">
        <v>298</v>
      </c>
    </row>
    <row r="68">
      <c r="B68" s="57" t="s">
        <v>483</v>
      </c>
      <c r="C68" s="33" t="s">
        <v>435</v>
      </c>
      <c r="D68" s="33" t="s">
        <v>89</v>
      </c>
      <c r="E68" s="143"/>
      <c r="F68" s="143"/>
      <c r="G68" s="143"/>
      <c r="H68" s="33"/>
      <c r="I68" s="114"/>
      <c r="K68" s="123" t="s">
        <v>298</v>
      </c>
    </row>
    <row r="69">
      <c r="B69" s="57" t="s">
        <v>484</v>
      </c>
      <c r="C69" s="33" t="s">
        <v>435</v>
      </c>
      <c r="D69" s="33" t="s">
        <v>89</v>
      </c>
      <c r="E69" s="143"/>
      <c r="F69" s="143"/>
      <c r="G69" s="143"/>
      <c r="H69" s="33"/>
      <c r="I69" s="114"/>
      <c r="K69" s="112" t="s">
        <v>298</v>
      </c>
    </row>
    <row r="70">
      <c r="B70" s="57" t="s">
        <v>486</v>
      </c>
      <c r="C70" s="33" t="s">
        <v>435</v>
      </c>
      <c r="D70" s="33" t="s">
        <v>89</v>
      </c>
      <c r="E70" s="143"/>
      <c r="F70" s="143"/>
      <c r="G70" s="143"/>
      <c r="H70" s="33"/>
      <c r="I70" s="114"/>
      <c r="K70" s="115" t="s">
        <v>298</v>
      </c>
    </row>
    <row r="71">
      <c r="B71" s="57" t="s">
        <v>487</v>
      </c>
      <c r="C71" s="33" t="s">
        <v>435</v>
      </c>
      <c r="D71" s="33" t="s">
        <v>89</v>
      </c>
      <c r="E71" s="143"/>
      <c r="F71" s="143"/>
      <c r="G71" s="143"/>
      <c r="H71" s="33"/>
      <c r="I71" s="114"/>
      <c r="K71" s="115" t="s">
        <v>298</v>
      </c>
    </row>
    <row r="72">
      <c r="B72" s="57" t="s">
        <v>488</v>
      </c>
      <c r="C72" s="33" t="s">
        <v>489</v>
      </c>
      <c r="D72" s="176">
        <v>15.9</v>
      </c>
      <c r="E72" s="143"/>
      <c r="F72" s="143"/>
      <c r="G72" s="143" t="s">
        <v>490</v>
      </c>
      <c r="H72" s="33" t="s">
        <v>491</v>
      </c>
      <c r="I72" s="114" t="s">
        <v>492</v>
      </c>
      <c r="K72" s="115"/>
    </row>
    <row r="73">
      <c r="B73" s="22" t="s">
        <v>493</v>
      </c>
      <c r="C73" s="33"/>
      <c r="D73" s="33"/>
      <c r="E73" s="143"/>
      <c r="F73" s="143"/>
      <c r="G73" s="143"/>
      <c r="H73" s="33"/>
      <c r="I73" s="114"/>
      <c r="K73" s="115" t="s">
        <v>298</v>
      </c>
    </row>
    <row r="74">
      <c r="B74" s="57" t="s">
        <v>494</v>
      </c>
      <c r="C74" s="33" t="s">
        <v>435</v>
      </c>
      <c r="D74" s="33"/>
      <c r="E74" s="143"/>
      <c r="F74" s="143"/>
      <c r="G74" s="143" t="s">
        <v>89</v>
      </c>
      <c r="H74" s="33"/>
      <c r="I74" s="114"/>
      <c r="K74" s="115" t="s">
        <v>298</v>
      </c>
    </row>
    <row r="75">
      <c r="B75" s="57" t="s">
        <v>495</v>
      </c>
      <c r="C75" s="33" t="s">
        <v>435</v>
      </c>
      <c r="D75" s="176">
        <v>50.04</v>
      </c>
      <c r="E75" s="143"/>
      <c r="F75" s="143"/>
      <c r="G75" s="143" t="s">
        <v>496</v>
      </c>
      <c r="H75" s="33" t="s">
        <v>497</v>
      </c>
      <c r="I75" s="114" t="s">
        <v>498</v>
      </c>
      <c r="K75" s="115" t="s">
        <v>298</v>
      </c>
    </row>
    <row r="76">
      <c r="B76" s="57" t="s">
        <v>499</v>
      </c>
      <c r="C76" s="33" t="s">
        <v>500</v>
      </c>
      <c r="D76" s="33" t="s">
        <v>89</v>
      </c>
      <c r="E76" s="143"/>
      <c r="F76" s="143"/>
      <c r="G76" s="143"/>
      <c r="H76" s="33"/>
      <c r="I76" s="114"/>
      <c r="K76" s="115" t="s">
        <v>298</v>
      </c>
    </row>
    <row r="77">
      <c r="B77" s="57" t="s">
        <v>501</v>
      </c>
      <c r="C77" s="33" t="s">
        <v>435</v>
      </c>
      <c r="D77" s="33" t="s">
        <v>89</v>
      </c>
      <c r="E77" s="143"/>
      <c r="F77" s="143"/>
      <c r="G77" s="143"/>
      <c r="H77" s="33"/>
      <c r="I77" s="114"/>
      <c r="K77" s="115" t="s">
        <v>298</v>
      </c>
    </row>
    <row r="78">
      <c r="B78" s="57" t="s">
        <v>502</v>
      </c>
      <c r="C78" s="33" t="s">
        <v>435</v>
      </c>
      <c r="D78" s="176">
        <v>2.41</v>
      </c>
      <c r="E78" s="143"/>
      <c r="F78" s="143"/>
      <c r="G78" s="143" t="s">
        <v>503</v>
      </c>
      <c r="H78" s="33" t="s">
        <v>504</v>
      </c>
      <c r="I78" s="114"/>
      <c r="K78" s="115" t="s">
        <v>298</v>
      </c>
    </row>
    <row r="79">
      <c r="B79" s="57" t="s">
        <v>505</v>
      </c>
      <c r="C79" s="33" t="s">
        <v>435</v>
      </c>
      <c r="D79" s="176">
        <v>39.36</v>
      </c>
      <c r="E79" s="143"/>
      <c r="F79" s="143"/>
      <c r="G79" s="143" t="s">
        <v>506</v>
      </c>
      <c r="H79" s="33" t="s">
        <v>507</v>
      </c>
      <c r="I79" s="114" t="s">
        <v>508</v>
      </c>
      <c r="K79" s="115" t="s">
        <v>298</v>
      </c>
    </row>
    <row r="80">
      <c r="B80" s="57" t="s">
        <v>509</v>
      </c>
      <c r="C80" s="33" t="s">
        <v>435</v>
      </c>
      <c r="D80" s="176">
        <v>5.62</v>
      </c>
      <c r="E80" s="143"/>
      <c r="F80" s="143"/>
      <c r="G80" s="143" t="s">
        <v>510</v>
      </c>
      <c r="H80" s="33" t="s">
        <v>511</v>
      </c>
      <c r="I80" s="114"/>
      <c r="K80" s="115" t="s">
        <v>298</v>
      </c>
    </row>
    <row r="81">
      <c r="B81" s="57" t="s">
        <v>512</v>
      </c>
      <c r="C81" s="33" t="s">
        <v>435</v>
      </c>
      <c r="D81" s="33">
        <v>16.14</v>
      </c>
      <c r="E81" s="143"/>
      <c r="F81" s="143"/>
      <c r="G81" s="146" t="s">
        <v>513</v>
      </c>
      <c r="H81" s="33" t="s">
        <v>507</v>
      </c>
      <c r="I81" s="114" t="s">
        <v>514</v>
      </c>
      <c r="K81" s="115" t="s">
        <v>298</v>
      </c>
    </row>
    <row r="82">
      <c r="B82" s="57" t="s">
        <v>515</v>
      </c>
      <c r="C82" s="33" t="s">
        <v>435</v>
      </c>
      <c r="D82" s="33">
        <v>5.12</v>
      </c>
      <c r="E82" s="143"/>
      <c r="F82" s="143"/>
      <c r="G82" s="143" t="s">
        <v>516</v>
      </c>
      <c r="H82" s="33" t="s">
        <v>516</v>
      </c>
      <c r="I82" s="114"/>
      <c r="K82" s="115" t="s">
        <v>298</v>
      </c>
    </row>
    <row r="83">
      <c r="B83" s="57" t="s">
        <v>517</v>
      </c>
      <c r="C83" s="33" t="s">
        <v>435</v>
      </c>
      <c r="D83" s="176">
        <v>6.43</v>
      </c>
      <c r="E83" s="143"/>
      <c r="F83" s="143"/>
      <c r="G83" s="143" t="s">
        <v>518</v>
      </c>
      <c r="H83" s="33" t="s">
        <v>519</v>
      </c>
      <c r="I83" s="114"/>
      <c r="K83" s="115" t="s">
        <v>298</v>
      </c>
    </row>
    <row r="84">
      <c r="B84" s="57" t="s">
        <v>520</v>
      </c>
      <c r="C84" s="33" t="s">
        <v>435</v>
      </c>
      <c r="D84" s="176">
        <v>15.1</v>
      </c>
      <c r="E84" s="143"/>
      <c r="F84" s="143"/>
      <c r="G84" s="146" t="s">
        <v>521</v>
      </c>
      <c r="H84" s="33" t="s">
        <v>522</v>
      </c>
      <c r="I84" s="114" t="s">
        <v>507</v>
      </c>
      <c r="K84" s="115" t="s">
        <v>298</v>
      </c>
    </row>
    <row r="85">
      <c r="B85" s="57" t="s">
        <v>523</v>
      </c>
      <c r="C85" s="33" t="s">
        <v>435</v>
      </c>
      <c r="D85" s="33" t="s">
        <v>89</v>
      </c>
      <c r="E85" s="143"/>
      <c r="F85" s="143"/>
      <c r="G85" s="143"/>
      <c r="H85" s="33"/>
      <c r="I85" s="114"/>
      <c r="K85" s="115" t="s">
        <v>298</v>
      </c>
    </row>
    <row r="86">
      <c r="B86" s="57" t="s">
        <v>524</v>
      </c>
      <c r="C86" s="33" t="s">
        <v>435</v>
      </c>
      <c r="D86" s="33">
        <v>5.7</v>
      </c>
      <c r="E86" s="143"/>
      <c r="F86" s="143"/>
      <c r="G86" s="143" t="s">
        <v>525</v>
      </c>
      <c r="H86" s="33" t="s">
        <v>526</v>
      </c>
      <c r="I86" s="114" t="s">
        <v>507</v>
      </c>
      <c r="K86" s="115" t="s">
        <v>298</v>
      </c>
    </row>
    <row r="87">
      <c r="B87" s="57" t="s">
        <v>527</v>
      </c>
      <c r="C87" s="33" t="s">
        <v>435</v>
      </c>
      <c r="D87" s="33">
        <v>12.36</v>
      </c>
      <c r="E87" s="143"/>
      <c r="F87" s="143"/>
      <c r="G87" s="143" t="s">
        <v>528</v>
      </c>
      <c r="H87" s="33" t="s">
        <v>529</v>
      </c>
      <c r="I87" s="114"/>
      <c r="K87" s="115" t="s">
        <v>298</v>
      </c>
    </row>
    <row r="88">
      <c r="B88" s="57" t="s">
        <v>473</v>
      </c>
      <c r="C88" s="33" t="s">
        <v>435</v>
      </c>
      <c r="D88" s="33" t="s">
        <v>89</v>
      </c>
      <c r="E88" s="143"/>
      <c r="F88" s="143"/>
      <c r="G88" s="143"/>
      <c r="H88" s="33"/>
      <c r="I88" s="114"/>
      <c r="K88" s="115" t="s">
        <v>298</v>
      </c>
    </row>
    <row r="89">
      <c r="B89" s="57" t="s">
        <v>530</v>
      </c>
      <c r="C89" s="33" t="s">
        <v>435</v>
      </c>
      <c r="D89" s="33"/>
      <c r="E89" s="143"/>
      <c r="F89" s="143"/>
      <c r="G89" s="143"/>
      <c r="H89" s="33"/>
      <c r="I89" s="114"/>
      <c r="K89" s="115" t="s">
        <v>298</v>
      </c>
    </row>
    <row r="90">
      <c r="B90" s="57" t="s">
        <v>531</v>
      </c>
      <c r="C90" s="33" t="s">
        <v>435</v>
      </c>
      <c r="D90" s="33">
        <v>0.6</v>
      </c>
      <c r="E90" s="143"/>
      <c r="F90" s="143"/>
      <c r="G90" s="143" t="s">
        <v>532</v>
      </c>
      <c r="H90" s="33" t="s">
        <v>533</v>
      </c>
      <c r="I90" s="114"/>
      <c r="K90" s="115" t="s">
        <v>298</v>
      </c>
    </row>
    <row r="91">
      <c r="B91" s="57" t="s">
        <v>534</v>
      </c>
      <c r="C91" s="33" t="s">
        <v>435</v>
      </c>
      <c r="D91" s="33">
        <v>12.5</v>
      </c>
      <c r="E91" s="143"/>
      <c r="F91" s="143"/>
      <c r="G91" s="143" t="s">
        <v>535</v>
      </c>
      <c r="H91" s="33" t="s">
        <v>536</v>
      </c>
      <c r="I91" s="114"/>
      <c r="K91" s="115" t="s">
        <v>298</v>
      </c>
    </row>
    <row r="92">
      <c r="B92" s="57" t="s">
        <v>537</v>
      </c>
      <c r="C92" s="33" t="s">
        <v>435</v>
      </c>
      <c r="D92" s="33">
        <v>5.56</v>
      </c>
      <c r="E92" s="143"/>
      <c r="F92" s="143"/>
      <c r="G92" s="143" t="s">
        <v>538</v>
      </c>
      <c r="H92" s="33" t="s">
        <v>539</v>
      </c>
      <c r="I92" s="114"/>
      <c r="K92" s="115" t="s">
        <v>298</v>
      </c>
    </row>
    <row r="93">
      <c r="B93" s="57" t="s">
        <v>540</v>
      </c>
      <c r="C93" s="33" t="s">
        <v>435</v>
      </c>
      <c r="D93" s="33" t="s">
        <v>89</v>
      </c>
      <c r="E93" s="143"/>
      <c r="F93" s="143"/>
      <c r="G93" s="143"/>
      <c r="H93" s="33"/>
      <c r="I93" s="114"/>
      <c r="K93" s="115" t="s">
        <v>298</v>
      </c>
    </row>
    <row r="94">
      <c r="B94" s="57" t="s">
        <v>542</v>
      </c>
      <c r="C94" s="33" t="s">
        <v>435</v>
      </c>
      <c r="D94" s="33" t="s">
        <v>89</v>
      </c>
      <c r="E94" s="154"/>
      <c r="F94" s="154"/>
      <c r="G94" s="143"/>
      <c r="H94" s="33"/>
      <c r="I94" s="114"/>
      <c r="K94" s="115" t="s">
        <v>298</v>
      </c>
    </row>
    <row r="95">
      <c r="B95" s="57" t="s">
        <v>543</v>
      </c>
      <c r="C95" s="33" t="s">
        <v>435</v>
      </c>
      <c r="D95" s="33" t="s">
        <v>89</v>
      </c>
      <c r="G95" s="143"/>
      <c r="H95" s="33"/>
      <c r="I95" s="114"/>
      <c r="K95" s="115" t="s">
        <v>298</v>
      </c>
    </row>
    <row r="96">
      <c r="B96" s="77" t="s">
        <v>544</v>
      </c>
      <c r="C96" s="78" t="s">
        <v>435</v>
      </c>
      <c r="D96" s="78">
        <v>2.19</v>
      </c>
      <c r="G96" s="154" t="s">
        <v>545</v>
      </c>
      <c r="H96" s="78" t="s">
        <v>547</v>
      </c>
      <c r="I96" s="121"/>
      <c r="K96" s="123" t="s">
        <v>298</v>
      </c>
    </row>
    <row r="97">
      <c r="E97" s="139" t="s">
        <v>548</v>
      </c>
      <c r="F97" s="139"/>
    </row>
    <row r="98">
      <c r="E98" s="143"/>
      <c r="F98" s="143"/>
    </row>
    <row r="99">
      <c r="B99" s="19" t="s">
        <v>549</v>
      </c>
      <c r="C99" s="16"/>
      <c r="D99" s="20" t="s">
        <v>550</v>
      </c>
      <c r="E99" s="143"/>
      <c r="F99" s="143"/>
      <c r="G99" s="139"/>
      <c r="H99" s="20" t="s">
        <v>552</v>
      </c>
      <c r="I99" s="18" t="s">
        <v>553</v>
      </c>
      <c r="K99" s="112"/>
    </row>
    <row r="100">
      <c r="B100" s="57" t="s">
        <v>554</v>
      </c>
      <c r="C100" s="33" t="s">
        <v>555</v>
      </c>
      <c r="D100" s="33">
        <v>55.0</v>
      </c>
      <c r="E100" s="143"/>
      <c r="F100" s="143"/>
      <c r="G100" s="143" t="s">
        <v>556</v>
      </c>
      <c r="H100" s="33"/>
      <c r="I100" s="114" t="s">
        <v>556</v>
      </c>
      <c r="K100" s="112" t="s">
        <v>298</v>
      </c>
    </row>
    <row r="101">
      <c r="B101" s="57" t="s">
        <v>557</v>
      </c>
      <c r="C101" s="33" t="s">
        <v>555</v>
      </c>
      <c r="D101" s="33">
        <v>12905.0</v>
      </c>
      <c r="E101" s="143"/>
      <c r="F101" s="143"/>
      <c r="G101" s="143" t="s">
        <v>558</v>
      </c>
      <c r="H101" s="33" t="s">
        <v>559</v>
      </c>
      <c r="I101" s="114" t="s">
        <v>560</v>
      </c>
      <c r="K101" s="115" t="s">
        <v>298</v>
      </c>
    </row>
    <row r="102">
      <c r="B102" s="57" t="s">
        <v>561</v>
      </c>
      <c r="C102" s="33" t="s">
        <v>555</v>
      </c>
      <c r="D102" s="33" t="s">
        <v>89</v>
      </c>
      <c r="E102" s="143"/>
      <c r="F102" s="143"/>
      <c r="G102" s="143"/>
      <c r="H102" s="33"/>
      <c r="I102" s="114"/>
      <c r="K102" s="115" t="s">
        <v>298</v>
      </c>
    </row>
    <row r="103">
      <c r="B103" s="57" t="s">
        <v>563</v>
      </c>
      <c r="C103" s="33" t="s">
        <v>555</v>
      </c>
      <c r="D103" s="33">
        <v>1246.0</v>
      </c>
      <c r="E103" s="143"/>
      <c r="F103" s="143"/>
      <c r="G103" s="143" t="s">
        <v>564</v>
      </c>
      <c r="H103" s="33" t="s">
        <v>442</v>
      </c>
      <c r="I103" s="114" t="s">
        <v>565</v>
      </c>
      <c r="K103" s="115" t="s">
        <v>298</v>
      </c>
    </row>
    <row r="104">
      <c r="B104" s="57" t="s">
        <v>566</v>
      </c>
      <c r="C104" s="33" t="s">
        <v>555</v>
      </c>
      <c r="D104" s="33">
        <v>500.0</v>
      </c>
      <c r="E104" s="143"/>
      <c r="F104" s="143"/>
      <c r="G104" s="143" t="s">
        <v>567</v>
      </c>
      <c r="H104" s="33" t="s">
        <v>442</v>
      </c>
      <c r="I104" s="114" t="s">
        <v>568</v>
      </c>
      <c r="K104" s="115" t="s">
        <v>298</v>
      </c>
    </row>
    <row r="105">
      <c r="B105" s="57" t="s">
        <v>569</v>
      </c>
      <c r="C105" s="33" t="s">
        <v>555</v>
      </c>
      <c r="D105" s="33">
        <v>165.0</v>
      </c>
      <c r="E105" s="143"/>
      <c r="F105" s="143"/>
      <c r="G105" s="143" t="s">
        <v>570</v>
      </c>
      <c r="H105" s="33" t="s">
        <v>571</v>
      </c>
      <c r="I105" s="114" t="s">
        <v>572</v>
      </c>
      <c r="K105" s="115" t="s">
        <v>298</v>
      </c>
    </row>
    <row r="106">
      <c r="B106" s="57" t="s">
        <v>574</v>
      </c>
      <c r="C106" s="33" t="s">
        <v>555</v>
      </c>
      <c r="D106" s="33">
        <v>135.0</v>
      </c>
      <c r="E106" s="143"/>
      <c r="F106" s="143"/>
      <c r="G106" s="143" t="s">
        <v>575</v>
      </c>
      <c r="H106" s="33" t="s">
        <v>576</v>
      </c>
      <c r="I106" s="114" t="s">
        <v>577</v>
      </c>
      <c r="K106" s="115" t="s">
        <v>298</v>
      </c>
    </row>
    <row r="107">
      <c r="B107" s="57" t="s">
        <v>578</v>
      </c>
      <c r="C107" s="33" t="s">
        <v>555</v>
      </c>
      <c r="D107" s="33">
        <v>65.0</v>
      </c>
      <c r="E107" s="143"/>
      <c r="F107" s="143"/>
      <c r="G107" s="143" t="s">
        <v>579</v>
      </c>
      <c r="H107" s="33"/>
      <c r="I107" s="114" t="s">
        <v>579</v>
      </c>
      <c r="K107" s="115" t="s">
        <v>298</v>
      </c>
    </row>
    <row r="108">
      <c r="B108" s="57" t="s">
        <v>580</v>
      </c>
      <c r="C108" s="33" t="s">
        <v>555</v>
      </c>
      <c r="D108" s="33">
        <v>12.0</v>
      </c>
      <c r="E108" s="143"/>
      <c r="F108" s="143"/>
      <c r="G108" s="143" t="s">
        <v>581</v>
      </c>
      <c r="H108" s="33" t="s">
        <v>581</v>
      </c>
      <c r="I108" s="114"/>
      <c r="K108" s="115" t="s">
        <v>298</v>
      </c>
    </row>
    <row r="109">
      <c r="B109" s="57" t="s">
        <v>582</v>
      </c>
      <c r="C109" s="33" t="s">
        <v>555</v>
      </c>
      <c r="D109" s="33">
        <v>928.0</v>
      </c>
      <c r="E109" s="143"/>
      <c r="F109" s="143"/>
      <c r="G109" s="143" t="s">
        <v>583</v>
      </c>
      <c r="H109" s="33" t="s">
        <v>584</v>
      </c>
      <c r="I109" s="114" t="s">
        <v>560</v>
      </c>
      <c r="K109" s="115" t="s">
        <v>298</v>
      </c>
    </row>
    <row r="110">
      <c r="B110" s="57" t="s">
        <v>585</v>
      </c>
      <c r="C110" s="33" t="s">
        <v>555</v>
      </c>
      <c r="D110" s="33">
        <v>57.0</v>
      </c>
      <c r="E110" s="143"/>
      <c r="F110" s="143"/>
      <c r="G110" s="143" t="s">
        <v>586</v>
      </c>
      <c r="H110" s="33" t="s">
        <v>587</v>
      </c>
      <c r="I110" s="114" t="s">
        <v>588</v>
      </c>
      <c r="K110" s="115" t="s">
        <v>298</v>
      </c>
    </row>
    <row r="111">
      <c r="B111" s="57" t="s">
        <v>589</v>
      </c>
      <c r="C111" s="33" t="s">
        <v>555</v>
      </c>
      <c r="D111" s="33">
        <v>23.0</v>
      </c>
      <c r="E111" s="143"/>
      <c r="F111" s="143"/>
      <c r="G111" s="143" t="s">
        <v>590</v>
      </c>
      <c r="H111" s="33"/>
      <c r="I111" s="114" t="s">
        <v>590</v>
      </c>
      <c r="K111" s="115" t="s">
        <v>298</v>
      </c>
    </row>
    <row r="112">
      <c r="B112" s="57" t="s">
        <v>592</v>
      </c>
      <c r="C112" s="33" t="s">
        <v>555</v>
      </c>
      <c r="D112" s="33" t="s">
        <v>89</v>
      </c>
      <c r="E112" s="143"/>
      <c r="F112" s="143"/>
      <c r="G112" s="143"/>
      <c r="H112" s="33"/>
      <c r="I112" s="114"/>
      <c r="K112" s="115" t="s">
        <v>298</v>
      </c>
    </row>
    <row r="113">
      <c r="B113" s="57" t="s">
        <v>593</v>
      </c>
      <c r="C113" s="33" t="s">
        <v>555</v>
      </c>
      <c r="D113" s="33" t="s">
        <v>89</v>
      </c>
      <c r="E113" s="143"/>
      <c r="F113" s="143"/>
      <c r="G113" s="143"/>
      <c r="H113" s="33"/>
      <c r="I113" s="114"/>
      <c r="K113" s="115" t="s">
        <v>298</v>
      </c>
    </row>
    <row r="114">
      <c r="B114" s="57" t="s">
        <v>594</v>
      </c>
      <c r="C114" s="33" t="s">
        <v>555</v>
      </c>
      <c r="D114" s="33">
        <v>1900.0</v>
      </c>
      <c r="E114" s="143"/>
      <c r="F114" s="143"/>
      <c r="G114" s="143" t="s">
        <v>595</v>
      </c>
      <c r="H114" s="33" t="s">
        <v>596</v>
      </c>
      <c r="I114" s="114" t="s">
        <v>597</v>
      </c>
      <c r="K114" s="115" t="s">
        <v>298</v>
      </c>
    </row>
    <row r="115">
      <c r="B115" s="57" t="s">
        <v>598</v>
      </c>
      <c r="C115" s="33" t="s">
        <v>555</v>
      </c>
      <c r="D115" s="33">
        <v>400.0</v>
      </c>
      <c r="E115" s="143"/>
      <c r="F115" s="143"/>
      <c r="G115" s="143" t="s">
        <v>599</v>
      </c>
      <c r="H115" s="33"/>
      <c r="I115" s="114" t="s">
        <v>599</v>
      </c>
      <c r="K115" s="115" t="s">
        <v>298</v>
      </c>
    </row>
    <row r="116">
      <c r="B116" s="57" t="s">
        <v>600</v>
      </c>
      <c r="C116" s="33" t="s">
        <v>555</v>
      </c>
      <c r="D116" s="33" t="s">
        <v>601</v>
      </c>
      <c r="E116" s="154"/>
      <c r="F116" s="154"/>
      <c r="G116" s="143" t="s">
        <v>602</v>
      </c>
      <c r="H116" s="33" t="s">
        <v>603</v>
      </c>
      <c r="I116" s="114" t="s">
        <v>604</v>
      </c>
      <c r="K116" s="115" t="s">
        <v>298</v>
      </c>
    </row>
    <row r="117">
      <c r="B117" s="57" t="s">
        <v>605</v>
      </c>
      <c r="C117" s="33" t="s">
        <v>555</v>
      </c>
      <c r="D117" s="33" t="s">
        <v>89</v>
      </c>
      <c r="G117" s="143"/>
      <c r="H117" s="33"/>
      <c r="I117" s="114"/>
      <c r="K117" s="115" t="s">
        <v>298</v>
      </c>
    </row>
    <row r="118">
      <c r="B118" s="73" t="s">
        <v>606</v>
      </c>
      <c r="C118" s="78" t="s">
        <v>555</v>
      </c>
      <c r="D118" s="43">
        <v>217.0</v>
      </c>
      <c r="G118" s="154" t="s">
        <v>608</v>
      </c>
      <c r="H118" s="43" t="s">
        <v>609</v>
      </c>
      <c r="I118" s="201" t="s">
        <v>610</v>
      </c>
      <c r="K118" s="123" t="s">
        <v>298</v>
      </c>
    </row>
    <row r="120">
      <c r="B120" s="59" t="s">
        <v>611</v>
      </c>
      <c r="D120" s="54"/>
    </row>
    <row r="121">
      <c r="B121" s="51" t="s">
        <v>612</v>
      </c>
      <c r="C121" s="16" t="s">
        <v>613</v>
      </c>
      <c r="D121" s="110"/>
      <c r="G121" s="112" t="s">
        <v>298</v>
      </c>
    </row>
    <row r="122">
      <c r="B122" s="57" t="s">
        <v>614</v>
      </c>
      <c r="C122" s="33" t="s">
        <v>613</v>
      </c>
      <c r="D122" s="114"/>
      <c r="G122" s="115" t="s">
        <v>298</v>
      </c>
    </row>
    <row r="123">
      <c r="B123" s="57" t="s">
        <v>615</v>
      </c>
      <c r="C123" s="33" t="s">
        <v>613</v>
      </c>
      <c r="D123" s="114"/>
      <c r="G123" s="115" t="s">
        <v>298</v>
      </c>
    </row>
    <row r="124">
      <c r="B124" s="57" t="s">
        <v>616</v>
      </c>
      <c r="C124" s="33" t="s">
        <v>613</v>
      </c>
      <c r="D124" s="114" t="s">
        <v>89</v>
      </c>
      <c r="G124" s="115" t="s">
        <v>298</v>
      </c>
    </row>
    <row r="125">
      <c r="B125" s="57" t="s">
        <v>617</v>
      </c>
      <c r="C125" s="33" t="s">
        <v>613</v>
      </c>
      <c r="D125" s="114" t="s">
        <v>89</v>
      </c>
      <c r="G125" s="115" t="s">
        <v>298</v>
      </c>
    </row>
    <row r="126">
      <c r="B126" s="71" t="s">
        <v>618</v>
      </c>
      <c r="C126" s="49" t="s">
        <v>613</v>
      </c>
      <c r="D126" s="203" t="s">
        <v>89</v>
      </c>
      <c r="G126" s="115"/>
    </row>
    <row r="127">
      <c r="B127" s="73" t="s">
        <v>619</v>
      </c>
      <c r="C127" s="43" t="s">
        <v>613</v>
      </c>
      <c r="D127" s="201" t="s">
        <v>89</v>
      </c>
      <c r="G127" s="123" t="s">
        <v>298</v>
      </c>
    </row>
    <row r="128">
      <c r="D128" s="54"/>
    </row>
    <row r="129">
      <c r="D129" s="54"/>
    </row>
    <row r="130">
      <c r="D130" s="54"/>
    </row>
    <row r="131">
      <c r="D131" s="54"/>
    </row>
    <row r="132">
      <c r="D132" s="54"/>
    </row>
    <row r="133">
      <c r="D133" s="54"/>
    </row>
    <row r="134">
      <c r="D134" s="54"/>
    </row>
    <row r="135">
      <c r="D135" s="54"/>
    </row>
    <row r="136">
      <c r="D136" s="54"/>
    </row>
    <row r="137">
      <c r="D137" s="54"/>
    </row>
    <row r="138">
      <c r="D138" s="54"/>
    </row>
    <row r="139">
      <c r="D139" s="54"/>
    </row>
    <row r="140">
      <c r="D140" s="54"/>
    </row>
    <row r="141">
      <c r="D141" s="54"/>
    </row>
    <row r="142">
      <c r="D142" s="54"/>
    </row>
    <row r="143">
      <c r="D143" s="54"/>
    </row>
    <row r="144">
      <c r="D144" s="54"/>
    </row>
    <row r="145">
      <c r="D145" s="54"/>
    </row>
    <row r="146">
      <c r="D146" s="54"/>
    </row>
    <row r="147">
      <c r="D147" s="54"/>
    </row>
    <row r="148">
      <c r="D148" s="54"/>
    </row>
    <row r="149">
      <c r="D149" s="54"/>
    </row>
    <row r="150">
      <c r="D150" s="54"/>
    </row>
    <row r="151">
      <c r="D151" s="54"/>
    </row>
    <row r="152">
      <c r="D152" s="54"/>
    </row>
    <row r="153">
      <c r="D153" s="54"/>
    </row>
    <row r="154">
      <c r="D154" s="54"/>
    </row>
    <row r="155">
      <c r="D155" s="54"/>
    </row>
    <row r="156">
      <c r="D156" s="54"/>
    </row>
    <row r="157">
      <c r="D157" s="54"/>
    </row>
    <row r="158">
      <c r="D158" s="54"/>
    </row>
    <row r="159">
      <c r="D159" s="54"/>
    </row>
    <row r="160">
      <c r="D160" s="54"/>
    </row>
    <row r="161">
      <c r="D161" s="54"/>
    </row>
    <row r="162">
      <c r="D162" s="54"/>
    </row>
    <row r="163">
      <c r="D163" s="54"/>
    </row>
    <row r="164">
      <c r="D164" s="54"/>
    </row>
    <row r="165">
      <c r="D165" s="54"/>
    </row>
    <row r="166">
      <c r="D166" s="54"/>
    </row>
    <row r="167">
      <c r="D167" s="54"/>
    </row>
    <row r="168">
      <c r="D168" s="54"/>
    </row>
    <row r="169">
      <c r="D169" s="54"/>
    </row>
    <row r="170">
      <c r="D170" s="54"/>
    </row>
    <row r="171">
      <c r="D171" s="54"/>
    </row>
    <row r="172">
      <c r="D172" s="54"/>
    </row>
    <row r="173">
      <c r="D173" s="54"/>
    </row>
    <row r="174">
      <c r="D174" s="54"/>
    </row>
    <row r="175">
      <c r="D175" s="54"/>
    </row>
    <row r="176">
      <c r="D176" s="54"/>
    </row>
    <row r="177">
      <c r="D177" s="54"/>
    </row>
    <row r="178">
      <c r="D178" s="54"/>
    </row>
    <row r="179">
      <c r="D179" s="54"/>
    </row>
    <row r="180">
      <c r="D180" s="54"/>
    </row>
    <row r="181">
      <c r="D181" s="54"/>
    </row>
    <row r="182">
      <c r="D182" s="54"/>
    </row>
    <row r="183">
      <c r="D183" s="54"/>
    </row>
    <row r="184">
      <c r="D184" s="54"/>
    </row>
    <row r="185">
      <c r="D185" s="54"/>
    </row>
    <row r="186">
      <c r="D186" s="54"/>
    </row>
    <row r="187">
      <c r="D187" s="54"/>
    </row>
    <row r="188">
      <c r="D188" s="54"/>
    </row>
    <row r="189">
      <c r="D189" s="54"/>
    </row>
    <row r="190">
      <c r="D190" s="54"/>
    </row>
    <row r="191">
      <c r="D191" s="54"/>
    </row>
    <row r="192">
      <c r="D192" s="54"/>
    </row>
    <row r="193">
      <c r="D193" s="54"/>
    </row>
    <row r="194">
      <c r="D194" s="54"/>
    </row>
    <row r="195">
      <c r="D195" s="54"/>
    </row>
    <row r="196">
      <c r="D196" s="54"/>
    </row>
    <row r="197">
      <c r="D197" s="54"/>
    </row>
    <row r="198">
      <c r="D198" s="54"/>
    </row>
    <row r="199">
      <c r="D199" s="54"/>
    </row>
    <row r="200">
      <c r="D200" s="54"/>
    </row>
    <row r="201">
      <c r="D201" s="54"/>
    </row>
    <row r="202">
      <c r="D202" s="54"/>
    </row>
    <row r="203">
      <c r="D203" s="54"/>
    </row>
    <row r="204">
      <c r="D204" s="54"/>
    </row>
    <row r="205">
      <c r="D205" s="54"/>
    </row>
    <row r="206">
      <c r="D206" s="54"/>
    </row>
    <row r="207">
      <c r="D207" s="54"/>
    </row>
    <row r="208">
      <c r="D208" s="54"/>
    </row>
    <row r="209">
      <c r="D209" s="54"/>
    </row>
    <row r="210">
      <c r="D210" s="54"/>
    </row>
    <row r="211">
      <c r="D211" s="54"/>
    </row>
    <row r="212">
      <c r="D212" s="54"/>
    </row>
    <row r="213">
      <c r="D213" s="54"/>
    </row>
    <row r="214">
      <c r="D214" s="54"/>
    </row>
    <row r="215">
      <c r="D215" s="54"/>
    </row>
    <row r="216">
      <c r="D216" s="54"/>
    </row>
    <row r="217">
      <c r="D217" s="54"/>
    </row>
    <row r="218">
      <c r="D218" s="54"/>
    </row>
    <row r="219">
      <c r="D219" s="54"/>
    </row>
    <row r="220">
      <c r="D220" s="54"/>
    </row>
    <row r="221">
      <c r="D221" s="54"/>
    </row>
    <row r="222">
      <c r="D222" s="54"/>
    </row>
    <row r="223">
      <c r="D223" s="54"/>
    </row>
    <row r="224">
      <c r="D224" s="54"/>
    </row>
    <row r="225">
      <c r="D225" s="54"/>
    </row>
    <row r="226">
      <c r="D226" s="54"/>
    </row>
    <row r="227">
      <c r="D227" s="54"/>
    </row>
    <row r="228">
      <c r="D228" s="54"/>
    </row>
    <row r="229">
      <c r="D229" s="54"/>
    </row>
    <row r="230">
      <c r="D230" s="54"/>
    </row>
    <row r="231">
      <c r="D231" s="54"/>
    </row>
    <row r="232">
      <c r="D232" s="54"/>
    </row>
    <row r="233">
      <c r="D233" s="54"/>
    </row>
    <row r="234">
      <c r="D234" s="54"/>
    </row>
    <row r="235">
      <c r="D235" s="54"/>
    </row>
    <row r="236">
      <c r="D236" s="54"/>
    </row>
    <row r="237">
      <c r="D237" s="54"/>
    </row>
    <row r="238">
      <c r="D238" s="54"/>
    </row>
    <row r="239">
      <c r="D239" s="54"/>
    </row>
    <row r="240">
      <c r="D240" s="54"/>
    </row>
    <row r="241">
      <c r="D241" s="54"/>
    </row>
    <row r="242">
      <c r="D242" s="54"/>
    </row>
    <row r="243">
      <c r="D243" s="54"/>
    </row>
    <row r="244">
      <c r="D244" s="54"/>
    </row>
    <row r="245">
      <c r="D245" s="54"/>
    </row>
    <row r="246">
      <c r="D246" s="54"/>
    </row>
    <row r="247">
      <c r="D247" s="54"/>
    </row>
    <row r="248">
      <c r="D248" s="54"/>
    </row>
    <row r="249">
      <c r="D249" s="54"/>
    </row>
    <row r="250">
      <c r="D250" s="54"/>
    </row>
    <row r="251">
      <c r="D251" s="54"/>
    </row>
    <row r="252">
      <c r="D252" s="54"/>
    </row>
    <row r="253">
      <c r="D253" s="54"/>
    </row>
    <row r="254">
      <c r="D254" s="54"/>
    </row>
    <row r="255">
      <c r="D255" s="54"/>
    </row>
    <row r="256">
      <c r="D256" s="54"/>
    </row>
    <row r="257">
      <c r="D257" s="54"/>
    </row>
    <row r="258">
      <c r="D258" s="54"/>
    </row>
    <row r="259">
      <c r="D259" s="54"/>
    </row>
    <row r="260">
      <c r="D260" s="54"/>
    </row>
    <row r="261">
      <c r="D261" s="54"/>
    </row>
    <row r="262">
      <c r="D262" s="54"/>
    </row>
    <row r="263">
      <c r="D263" s="54"/>
    </row>
    <row r="264">
      <c r="D264" s="54"/>
    </row>
    <row r="265">
      <c r="D265" s="54"/>
    </row>
    <row r="266">
      <c r="D266" s="54"/>
    </row>
    <row r="267">
      <c r="D267" s="54"/>
    </row>
    <row r="268">
      <c r="D268" s="54"/>
    </row>
    <row r="269">
      <c r="D269" s="54"/>
    </row>
    <row r="270">
      <c r="D270" s="54"/>
    </row>
    <row r="271">
      <c r="D271" s="54"/>
    </row>
    <row r="272">
      <c r="D272" s="54"/>
    </row>
    <row r="273">
      <c r="D273" s="54"/>
    </row>
    <row r="274">
      <c r="D274" s="54"/>
    </row>
    <row r="275">
      <c r="D275" s="54"/>
    </row>
    <row r="276">
      <c r="D276" s="54"/>
    </row>
    <row r="277">
      <c r="D277" s="54"/>
    </row>
    <row r="278">
      <c r="D278" s="54"/>
    </row>
    <row r="279">
      <c r="D279" s="54"/>
    </row>
    <row r="280">
      <c r="D280" s="54"/>
    </row>
    <row r="281">
      <c r="D281" s="54"/>
    </row>
    <row r="282">
      <c r="D282" s="54"/>
    </row>
    <row r="283">
      <c r="D283" s="54"/>
    </row>
    <row r="284">
      <c r="D284" s="54"/>
    </row>
    <row r="285">
      <c r="D285" s="54"/>
    </row>
    <row r="286">
      <c r="D286" s="54"/>
    </row>
    <row r="287">
      <c r="D287" s="54"/>
    </row>
    <row r="288">
      <c r="D288" s="54"/>
    </row>
    <row r="289">
      <c r="D289" s="54"/>
    </row>
    <row r="290">
      <c r="D290" s="54"/>
    </row>
    <row r="291">
      <c r="D291" s="54"/>
    </row>
    <row r="292">
      <c r="D292" s="54"/>
    </row>
    <row r="293">
      <c r="D293" s="54"/>
    </row>
    <row r="294">
      <c r="D294" s="54"/>
    </row>
    <row r="295">
      <c r="D295" s="54"/>
    </row>
    <row r="296">
      <c r="D296" s="54"/>
    </row>
    <row r="297">
      <c r="D297" s="54"/>
    </row>
    <row r="298">
      <c r="D298" s="54"/>
    </row>
    <row r="299">
      <c r="D299" s="54"/>
    </row>
    <row r="300">
      <c r="D300" s="54"/>
    </row>
    <row r="301">
      <c r="D301" s="54"/>
    </row>
    <row r="302">
      <c r="D302" s="54"/>
    </row>
    <row r="303">
      <c r="D303" s="54"/>
    </row>
    <row r="304">
      <c r="D304" s="54"/>
    </row>
    <row r="305">
      <c r="D305" s="54"/>
    </row>
    <row r="306">
      <c r="D306" s="54"/>
    </row>
    <row r="307">
      <c r="D307" s="54"/>
    </row>
    <row r="308">
      <c r="D308" s="54"/>
    </row>
    <row r="309">
      <c r="D309" s="54"/>
    </row>
    <row r="310">
      <c r="D310" s="54"/>
    </row>
    <row r="311">
      <c r="D311" s="54"/>
    </row>
    <row r="312">
      <c r="D312" s="54"/>
    </row>
    <row r="313">
      <c r="D313" s="54"/>
    </row>
    <row r="314">
      <c r="D314" s="54"/>
    </row>
    <row r="315">
      <c r="D315" s="54"/>
    </row>
    <row r="316">
      <c r="D316" s="54"/>
    </row>
    <row r="317">
      <c r="D317" s="54"/>
    </row>
    <row r="318">
      <c r="D318" s="54"/>
    </row>
    <row r="319">
      <c r="D319" s="54"/>
    </row>
    <row r="320">
      <c r="D320" s="54"/>
    </row>
    <row r="321">
      <c r="D321" s="54"/>
    </row>
    <row r="322">
      <c r="D322" s="54"/>
    </row>
    <row r="323">
      <c r="D323" s="54"/>
    </row>
    <row r="324">
      <c r="D324" s="54"/>
    </row>
    <row r="325">
      <c r="D325" s="54"/>
    </row>
    <row r="326">
      <c r="D326" s="54"/>
    </row>
    <row r="327">
      <c r="D327" s="54"/>
    </row>
    <row r="328">
      <c r="D328" s="54"/>
    </row>
    <row r="329">
      <c r="D329" s="54"/>
    </row>
    <row r="330">
      <c r="D330" s="54"/>
    </row>
    <row r="331">
      <c r="D331" s="54"/>
    </row>
    <row r="332">
      <c r="D332" s="54"/>
    </row>
    <row r="333">
      <c r="D333" s="54"/>
    </row>
    <row r="334">
      <c r="D334" s="54"/>
    </row>
    <row r="335">
      <c r="D335" s="54"/>
    </row>
    <row r="336">
      <c r="D336" s="54"/>
    </row>
    <row r="337">
      <c r="D337" s="54"/>
    </row>
    <row r="338">
      <c r="D338" s="54"/>
    </row>
    <row r="339">
      <c r="D339" s="54"/>
    </row>
    <row r="340">
      <c r="D340" s="54"/>
    </row>
    <row r="341">
      <c r="D341" s="54"/>
    </row>
    <row r="342">
      <c r="D342" s="54"/>
    </row>
    <row r="343">
      <c r="D343" s="54"/>
    </row>
    <row r="344">
      <c r="D344" s="54"/>
    </row>
    <row r="345">
      <c r="D345" s="54"/>
    </row>
    <row r="346">
      <c r="D346" s="54"/>
    </row>
    <row r="347">
      <c r="D347" s="54"/>
    </row>
    <row r="348">
      <c r="D348" s="54"/>
    </row>
    <row r="349">
      <c r="D349" s="54"/>
    </row>
    <row r="350">
      <c r="D350" s="54"/>
    </row>
    <row r="351">
      <c r="D351" s="54"/>
    </row>
    <row r="352">
      <c r="D352" s="54"/>
    </row>
    <row r="353">
      <c r="D353" s="54"/>
    </row>
    <row r="354">
      <c r="D354" s="54"/>
    </row>
    <row r="355">
      <c r="D355" s="54"/>
    </row>
    <row r="356">
      <c r="D356" s="54"/>
    </row>
    <row r="357">
      <c r="D357" s="54"/>
    </row>
    <row r="358">
      <c r="D358" s="54"/>
    </row>
    <row r="359">
      <c r="D359" s="54"/>
    </row>
    <row r="360">
      <c r="D360" s="54"/>
    </row>
    <row r="361">
      <c r="D361" s="54"/>
    </row>
    <row r="362">
      <c r="D362" s="54"/>
    </row>
    <row r="363">
      <c r="D363" s="54"/>
    </row>
    <row r="364">
      <c r="D364" s="54"/>
    </row>
    <row r="365">
      <c r="D365" s="54"/>
    </row>
    <row r="366">
      <c r="D366" s="54"/>
    </row>
    <row r="367">
      <c r="D367" s="54"/>
    </row>
    <row r="368">
      <c r="D368" s="54"/>
    </row>
    <row r="369">
      <c r="D369" s="54"/>
    </row>
    <row r="370">
      <c r="D370" s="54"/>
    </row>
    <row r="371">
      <c r="D371" s="54"/>
    </row>
    <row r="372">
      <c r="D372" s="54"/>
    </row>
    <row r="373">
      <c r="D373" s="54"/>
    </row>
    <row r="374">
      <c r="D374" s="54"/>
    </row>
    <row r="375">
      <c r="D375" s="54"/>
    </row>
    <row r="376">
      <c r="D376" s="54"/>
    </row>
    <row r="377">
      <c r="D377" s="54"/>
    </row>
    <row r="378">
      <c r="D378" s="54"/>
    </row>
    <row r="379">
      <c r="D379" s="54"/>
    </row>
    <row r="380">
      <c r="D380" s="54"/>
    </row>
    <row r="381">
      <c r="D381" s="54"/>
    </row>
    <row r="382">
      <c r="D382" s="54"/>
    </row>
    <row r="383">
      <c r="D383" s="54"/>
    </row>
    <row r="384">
      <c r="D384" s="54"/>
    </row>
    <row r="385">
      <c r="D385" s="54"/>
    </row>
    <row r="386">
      <c r="D386" s="54"/>
    </row>
    <row r="387">
      <c r="D387" s="54"/>
    </row>
    <row r="388">
      <c r="D388" s="54"/>
    </row>
    <row r="389">
      <c r="D389" s="54"/>
    </row>
    <row r="390">
      <c r="D390" s="54"/>
    </row>
    <row r="391">
      <c r="D391" s="54"/>
    </row>
    <row r="392">
      <c r="D392" s="54"/>
    </row>
    <row r="393">
      <c r="D393" s="54"/>
    </row>
    <row r="394">
      <c r="D394" s="54"/>
    </row>
    <row r="395">
      <c r="D395" s="54"/>
    </row>
    <row r="396">
      <c r="D396" s="54"/>
    </row>
    <row r="397">
      <c r="D397" s="54"/>
    </row>
    <row r="398">
      <c r="D398" s="54"/>
    </row>
    <row r="399">
      <c r="D399" s="54"/>
    </row>
    <row r="400">
      <c r="D400" s="54"/>
    </row>
    <row r="401">
      <c r="D401" s="54"/>
    </row>
    <row r="402">
      <c r="D402" s="54"/>
    </row>
    <row r="403">
      <c r="D403" s="54"/>
    </row>
    <row r="404">
      <c r="D404" s="54"/>
    </row>
    <row r="405">
      <c r="D405" s="54"/>
    </row>
    <row r="406">
      <c r="D406" s="54"/>
    </row>
    <row r="407">
      <c r="D407" s="54"/>
    </row>
    <row r="408">
      <c r="D408" s="54"/>
    </row>
    <row r="409">
      <c r="D409" s="54"/>
    </row>
    <row r="410">
      <c r="D410" s="54"/>
    </row>
    <row r="411">
      <c r="D411" s="54"/>
    </row>
    <row r="412">
      <c r="D412" s="54"/>
    </row>
    <row r="413">
      <c r="D413" s="54"/>
    </row>
    <row r="414">
      <c r="D414" s="54"/>
    </row>
    <row r="415">
      <c r="D415" s="54"/>
    </row>
    <row r="416">
      <c r="D416" s="54"/>
    </row>
    <row r="417">
      <c r="D417" s="54"/>
    </row>
    <row r="418">
      <c r="D418" s="54"/>
    </row>
    <row r="419">
      <c r="D419" s="54"/>
    </row>
    <row r="420">
      <c r="D420" s="54"/>
    </row>
    <row r="421">
      <c r="D421" s="54"/>
    </row>
    <row r="422">
      <c r="D422" s="54"/>
    </row>
    <row r="423">
      <c r="D423" s="54"/>
    </row>
    <row r="424">
      <c r="D424" s="54"/>
    </row>
    <row r="425">
      <c r="D425" s="54"/>
    </row>
    <row r="426">
      <c r="D426" s="54"/>
    </row>
    <row r="427">
      <c r="D427" s="54"/>
    </row>
    <row r="428">
      <c r="D428" s="54"/>
    </row>
    <row r="429">
      <c r="D429" s="54"/>
    </row>
    <row r="430">
      <c r="D430" s="54"/>
    </row>
    <row r="431">
      <c r="D431" s="54"/>
    </row>
    <row r="432">
      <c r="D432" s="54"/>
    </row>
    <row r="433">
      <c r="D433" s="54"/>
    </row>
    <row r="434">
      <c r="D434" s="54"/>
    </row>
    <row r="435">
      <c r="D435" s="54"/>
    </row>
    <row r="436">
      <c r="D436" s="54"/>
    </row>
    <row r="437">
      <c r="D437" s="54"/>
    </row>
    <row r="438">
      <c r="D438" s="54"/>
    </row>
    <row r="439">
      <c r="D439" s="54"/>
    </row>
    <row r="440">
      <c r="D440" s="54"/>
    </row>
    <row r="441">
      <c r="D441" s="54"/>
    </row>
    <row r="442">
      <c r="D442" s="54"/>
    </row>
    <row r="443">
      <c r="D443" s="54"/>
    </row>
    <row r="444">
      <c r="D444" s="54"/>
    </row>
    <row r="445">
      <c r="D445" s="54"/>
    </row>
    <row r="446">
      <c r="D446" s="54"/>
    </row>
    <row r="447">
      <c r="D447" s="54"/>
    </row>
    <row r="448">
      <c r="D448" s="54"/>
    </row>
    <row r="449">
      <c r="D449" s="54"/>
    </row>
    <row r="450">
      <c r="D450" s="54"/>
    </row>
    <row r="451">
      <c r="D451" s="54"/>
    </row>
    <row r="452">
      <c r="D452" s="54"/>
    </row>
    <row r="453">
      <c r="D453" s="54"/>
    </row>
    <row r="454">
      <c r="D454" s="54"/>
    </row>
    <row r="455">
      <c r="D455" s="54"/>
    </row>
    <row r="456">
      <c r="D456" s="54"/>
    </row>
    <row r="457">
      <c r="D457" s="54"/>
    </row>
    <row r="458">
      <c r="D458" s="54"/>
    </row>
    <row r="459">
      <c r="D459" s="54"/>
    </row>
    <row r="460">
      <c r="D460" s="54"/>
    </row>
    <row r="461">
      <c r="D461" s="54"/>
    </row>
    <row r="462">
      <c r="D462" s="54"/>
    </row>
    <row r="463">
      <c r="D463" s="54"/>
    </row>
    <row r="464">
      <c r="D464" s="54"/>
    </row>
    <row r="465">
      <c r="D465" s="54"/>
    </row>
    <row r="466">
      <c r="D466" s="54"/>
    </row>
    <row r="467">
      <c r="D467" s="54"/>
    </row>
    <row r="468">
      <c r="D468" s="54"/>
    </row>
    <row r="469">
      <c r="D469" s="54"/>
    </row>
    <row r="470">
      <c r="D470" s="54"/>
    </row>
    <row r="471">
      <c r="D471" s="54"/>
    </row>
    <row r="472">
      <c r="D472" s="54"/>
    </row>
    <row r="473">
      <c r="D473" s="54"/>
    </row>
    <row r="474">
      <c r="D474" s="54"/>
    </row>
    <row r="475">
      <c r="D475" s="54"/>
    </row>
    <row r="476">
      <c r="D476" s="54"/>
    </row>
    <row r="477">
      <c r="D477" s="54"/>
    </row>
    <row r="478">
      <c r="D478" s="54"/>
    </row>
    <row r="479">
      <c r="D479" s="54"/>
    </row>
    <row r="480">
      <c r="D480" s="54"/>
    </row>
    <row r="481">
      <c r="D481" s="54"/>
    </row>
    <row r="482">
      <c r="D482" s="54"/>
    </row>
    <row r="483">
      <c r="D483" s="54"/>
    </row>
    <row r="484">
      <c r="D484" s="54"/>
    </row>
    <row r="485">
      <c r="D485" s="54"/>
    </row>
    <row r="486">
      <c r="D486" s="54"/>
    </row>
    <row r="487">
      <c r="D487" s="54"/>
    </row>
    <row r="488">
      <c r="D488" s="54"/>
    </row>
    <row r="489">
      <c r="D489" s="54"/>
    </row>
    <row r="490">
      <c r="D490" s="54"/>
    </row>
    <row r="491">
      <c r="D491" s="54"/>
    </row>
    <row r="492">
      <c r="D492" s="54"/>
    </row>
    <row r="493">
      <c r="D493" s="54"/>
    </row>
    <row r="494">
      <c r="D494" s="54"/>
    </row>
    <row r="495">
      <c r="D495" s="54"/>
    </row>
    <row r="496">
      <c r="D496" s="54"/>
    </row>
    <row r="497">
      <c r="D497" s="54"/>
    </row>
    <row r="498">
      <c r="D498" s="54"/>
    </row>
    <row r="499">
      <c r="D499" s="54"/>
    </row>
    <row r="500">
      <c r="D500" s="54"/>
    </row>
    <row r="501">
      <c r="D501" s="54"/>
    </row>
    <row r="502">
      <c r="D502" s="54"/>
    </row>
    <row r="503">
      <c r="D503" s="54"/>
    </row>
    <row r="504">
      <c r="D504" s="54"/>
    </row>
    <row r="505">
      <c r="D505" s="54"/>
    </row>
    <row r="506">
      <c r="D506" s="54"/>
    </row>
    <row r="507">
      <c r="D507" s="54"/>
    </row>
    <row r="508">
      <c r="D508" s="54"/>
    </row>
    <row r="509">
      <c r="D509" s="54"/>
    </row>
    <row r="510">
      <c r="D510" s="54"/>
    </row>
    <row r="511">
      <c r="D511" s="54"/>
    </row>
    <row r="512">
      <c r="D512" s="54"/>
    </row>
    <row r="513">
      <c r="D513" s="54"/>
    </row>
    <row r="514">
      <c r="D514" s="54"/>
    </row>
    <row r="515">
      <c r="D515" s="54"/>
    </row>
    <row r="516">
      <c r="D516" s="54"/>
    </row>
    <row r="517">
      <c r="D517" s="54"/>
    </row>
    <row r="518">
      <c r="D518" s="54"/>
    </row>
    <row r="519">
      <c r="D519" s="54"/>
    </row>
    <row r="520">
      <c r="D520" s="54"/>
    </row>
    <row r="521">
      <c r="D521" s="54"/>
    </row>
    <row r="522">
      <c r="D522" s="54"/>
    </row>
    <row r="523">
      <c r="D523" s="54"/>
    </row>
    <row r="524">
      <c r="D524" s="54"/>
    </row>
    <row r="525">
      <c r="D525" s="54"/>
    </row>
    <row r="526">
      <c r="D526" s="54"/>
    </row>
    <row r="527">
      <c r="D527" s="54"/>
    </row>
    <row r="528">
      <c r="D528" s="54"/>
    </row>
    <row r="529">
      <c r="D529" s="54"/>
    </row>
    <row r="530">
      <c r="D530" s="54"/>
    </row>
    <row r="531">
      <c r="D531" s="54"/>
    </row>
    <row r="532">
      <c r="D532" s="54"/>
    </row>
    <row r="533">
      <c r="D533" s="54"/>
    </row>
    <row r="534">
      <c r="D534" s="54"/>
    </row>
    <row r="535">
      <c r="D535" s="54"/>
    </row>
    <row r="536">
      <c r="D536" s="54"/>
    </row>
    <row r="537">
      <c r="D537" s="54"/>
    </row>
    <row r="538">
      <c r="D538" s="54"/>
    </row>
    <row r="539">
      <c r="D539" s="54"/>
    </row>
    <row r="540">
      <c r="D540" s="54"/>
    </row>
    <row r="541">
      <c r="D541" s="54"/>
    </row>
    <row r="542">
      <c r="D542" s="54"/>
    </row>
    <row r="543">
      <c r="D543" s="54"/>
    </row>
    <row r="544">
      <c r="D544" s="54"/>
    </row>
    <row r="545">
      <c r="D545" s="54"/>
    </row>
    <row r="546">
      <c r="D546" s="54"/>
    </row>
    <row r="547">
      <c r="D547" s="54"/>
    </row>
    <row r="548">
      <c r="D548" s="54"/>
    </row>
    <row r="549">
      <c r="D549" s="54"/>
    </row>
    <row r="550">
      <c r="D550" s="54"/>
    </row>
    <row r="551">
      <c r="D551" s="54"/>
    </row>
    <row r="552">
      <c r="D552" s="54"/>
    </row>
    <row r="553">
      <c r="D553" s="54"/>
    </row>
    <row r="554">
      <c r="D554" s="54"/>
    </row>
    <row r="555">
      <c r="D555" s="54"/>
    </row>
    <row r="556">
      <c r="D556" s="54"/>
    </row>
    <row r="557">
      <c r="D557" s="54"/>
    </row>
    <row r="558">
      <c r="D558" s="54"/>
    </row>
    <row r="559">
      <c r="D559" s="54"/>
    </row>
    <row r="560">
      <c r="D560" s="54"/>
    </row>
    <row r="561">
      <c r="D561" s="54"/>
    </row>
    <row r="562">
      <c r="D562" s="54"/>
    </row>
    <row r="563">
      <c r="D563" s="54"/>
    </row>
    <row r="564">
      <c r="D564" s="54"/>
    </row>
    <row r="565">
      <c r="D565" s="54"/>
    </row>
    <row r="566">
      <c r="D566" s="54"/>
    </row>
    <row r="567">
      <c r="D567" s="54"/>
    </row>
    <row r="568">
      <c r="D568" s="54"/>
    </row>
    <row r="569">
      <c r="D569" s="54"/>
    </row>
    <row r="570">
      <c r="D570" s="54"/>
    </row>
    <row r="571">
      <c r="D571" s="54"/>
    </row>
    <row r="572">
      <c r="D572" s="54"/>
    </row>
    <row r="573">
      <c r="D573" s="54"/>
    </row>
    <row r="574">
      <c r="D574" s="54"/>
    </row>
    <row r="575">
      <c r="D575" s="54"/>
    </row>
    <row r="576">
      <c r="D576" s="54"/>
    </row>
    <row r="577">
      <c r="D577" s="54"/>
    </row>
    <row r="578">
      <c r="D578" s="54"/>
    </row>
    <row r="579">
      <c r="D579" s="54"/>
    </row>
    <row r="580">
      <c r="D580" s="54"/>
    </row>
    <row r="581">
      <c r="D581" s="54"/>
    </row>
    <row r="582">
      <c r="D582" s="54"/>
    </row>
    <row r="583">
      <c r="D583" s="54"/>
    </row>
    <row r="584">
      <c r="D584" s="54"/>
    </row>
    <row r="585">
      <c r="D585" s="54"/>
    </row>
    <row r="586">
      <c r="D586" s="54"/>
    </row>
    <row r="587">
      <c r="D587" s="54"/>
    </row>
    <row r="588">
      <c r="D588" s="54"/>
    </row>
    <row r="589">
      <c r="D589" s="54"/>
    </row>
    <row r="590">
      <c r="D590" s="54"/>
    </row>
    <row r="591">
      <c r="D591" s="54"/>
    </row>
    <row r="592">
      <c r="D592" s="54"/>
    </row>
    <row r="593">
      <c r="D593" s="54"/>
    </row>
    <row r="594">
      <c r="D594" s="54"/>
    </row>
    <row r="595">
      <c r="D595" s="54"/>
    </row>
    <row r="596">
      <c r="D596" s="54"/>
    </row>
    <row r="597">
      <c r="D597" s="54"/>
    </row>
    <row r="598">
      <c r="D598" s="54"/>
    </row>
    <row r="599">
      <c r="D599" s="54"/>
    </row>
    <row r="600">
      <c r="D600" s="54"/>
    </row>
    <row r="601">
      <c r="D601" s="54"/>
    </row>
    <row r="602">
      <c r="D602" s="54"/>
    </row>
    <row r="603">
      <c r="D603" s="54"/>
    </row>
    <row r="604">
      <c r="D604" s="54"/>
    </row>
    <row r="605">
      <c r="D605" s="54"/>
    </row>
    <row r="606">
      <c r="D606" s="54"/>
    </row>
    <row r="607">
      <c r="D607" s="54"/>
    </row>
    <row r="608">
      <c r="D608" s="54"/>
    </row>
    <row r="609">
      <c r="D609" s="54"/>
    </row>
    <row r="610">
      <c r="D610" s="54"/>
    </row>
    <row r="611">
      <c r="D611" s="54"/>
    </row>
    <row r="612">
      <c r="D612" s="54"/>
    </row>
    <row r="613">
      <c r="D613" s="54"/>
    </row>
    <row r="614">
      <c r="D614" s="54"/>
    </row>
    <row r="615">
      <c r="D615" s="54"/>
    </row>
    <row r="616">
      <c r="D616" s="54"/>
    </row>
    <row r="617">
      <c r="D617" s="54"/>
    </row>
    <row r="618">
      <c r="D618" s="54"/>
    </row>
    <row r="619">
      <c r="D619" s="54"/>
    </row>
    <row r="620">
      <c r="D620" s="54"/>
    </row>
    <row r="621">
      <c r="D621" s="54"/>
    </row>
    <row r="622">
      <c r="D622" s="54"/>
    </row>
    <row r="623">
      <c r="D623" s="54"/>
    </row>
    <row r="624">
      <c r="D624" s="54"/>
    </row>
    <row r="625">
      <c r="D625" s="54"/>
    </row>
    <row r="626">
      <c r="D626" s="54"/>
    </row>
    <row r="627">
      <c r="D627" s="54"/>
    </row>
    <row r="628">
      <c r="D628" s="54"/>
    </row>
    <row r="629">
      <c r="D629" s="54"/>
    </row>
    <row r="630">
      <c r="D630" s="54"/>
    </row>
    <row r="631">
      <c r="D631" s="54"/>
    </row>
    <row r="632">
      <c r="D632" s="54"/>
    </row>
    <row r="633">
      <c r="D633" s="54"/>
    </row>
    <row r="634">
      <c r="D634" s="54"/>
    </row>
    <row r="635">
      <c r="D635" s="54"/>
    </row>
    <row r="636">
      <c r="D636" s="54"/>
    </row>
    <row r="637">
      <c r="D637" s="54"/>
    </row>
    <row r="638">
      <c r="D638" s="54"/>
    </row>
    <row r="639">
      <c r="D639" s="54"/>
    </row>
    <row r="640">
      <c r="D640" s="54"/>
    </row>
    <row r="641">
      <c r="D641" s="54"/>
    </row>
    <row r="642">
      <c r="D642" s="54"/>
    </row>
    <row r="643">
      <c r="D643" s="54"/>
    </row>
    <row r="644">
      <c r="D644" s="54"/>
    </row>
    <row r="645">
      <c r="D645" s="54"/>
    </row>
    <row r="646">
      <c r="D646" s="54"/>
    </row>
    <row r="647">
      <c r="D647" s="54"/>
    </row>
    <row r="648">
      <c r="D648" s="54"/>
    </row>
    <row r="649">
      <c r="D649" s="54"/>
    </row>
    <row r="650">
      <c r="D650" s="54"/>
    </row>
    <row r="651">
      <c r="D651" s="54"/>
    </row>
    <row r="652">
      <c r="D652" s="54"/>
    </row>
    <row r="653">
      <c r="D653" s="54"/>
    </row>
    <row r="654">
      <c r="D654" s="54"/>
    </row>
    <row r="655">
      <c r="D655" s="54"/>
    </row>
    <row r="656">
      <c r="D656" s="54"/>
    </row>
    <row r="657">
      <c r="D657" s="54"/>
    </row>
    <row r="658">
      <c r="D658" s="54"/>
    </row>
    <row r="659">
      <c r="D659" s="54"/>
    </row>
    <row r="660">
      <c r="D660" s="54"/>
    </row>
    <row r="661">
      <c r="D661" s="54"/>
    </row>
    <row r="662">
      <c r="D662" s="54"/>
    </row>
    <row r="663">
      <c r="D663" s="54"/>
    </row>
    <row r="664">
      <c r="D664" s="54"/>
    </row>
    <row r="665">
      <c r="D665" s="54"/>
    </row>
    <row r="666">
      <c r="D666" s="54"/>
    </row>
    <row r="667">
      <c r="D667" s="54"/>
    </row>
    <row r="668">
      <c r="D668" s="54"/>
    </row>
    <row r="669">
      <c r="D669" s="54"/>
    </row>
    <row r="670">
      <c r="D670" s="54"/>
    </row>
    <row r="671">
      <c r="D671" s="54"/>
    </row>
    <row r="672">
      <c r="D672" s="54"/>
    </row>
    <row r="673">
      <c r="D673" s="54"/>
    </row>
    <row r="674">
      <c r="D674" s="54"/>
    </row>
    <row r="675">
      <c r="D675" s="54"/>
    </row>
    <row r="676">
      <c r="D676" s="54"/>
    </row>
    <row r="677">
      <c r="D677" s="54"/>
    </row>
    <row r="678">
      <c r="D678" s="54"/>
    </row>
    <row r="679">
      <c r="D679" s="54"/>
    </row>
    <row r="680">
      <c r="D680" s="54"/>
    </row>
    <row r="681">
      <c r="D681" s="54"/>
    </row>
    <row r="682">
      <c r="D682" s="54"/>
    </row>
    <row r="683">
      <c r="D683" s="54"/>
    </row>
    <row r="684">
      <c r="D684" s="54"/>
    </row>
    <row r="685">
      <c r="D685" s="54"/>
    </row>
    <row r="686">
      <c r="D686" s="54"/>
    </row>
    <row r="687">
      <c r="D687" s="54"/>
    </row>
    <row r="688">
      <c r="D688" s="54"/>
    </row>
    <row r="689">
      <c r="D689" s="54"/>
    </row>
    <row r="690">
      <c r="D690" s="54"/>
    </row>
    <row r="691">
      <c r="D691" s="54"/>
    </row>
    <row r="692">
      <c r="D692" s="54"/>
    </row>
    <row r="693">
      <c r="D693" s="54"/>
    </row>
    <row r="694">
      <c r="D694" s="54"/>
    </row>
    <row r="695">
      <c r="D695" s="54"/>
    </row>
    <row r="696">
      <c r="D696" s="54"/>
    </row>
    <row r="697">
      <c r="D697" s="54"/>
    </row>
    <row r="698">
      <c r="D698" s="54"/>
    </row>
    <row r="699">
      <c r="D699" s="54"/>
    </row>
    <row r="700">
      <c r="D700" s="54"/>
    </row>
    <row r="701">
      <c r="D701" s="54"/>
    </row>
    <row r="702">
      <c r="D702" s="54"/>
    </row>
    <row r="703">
      <c r="D703" s="54"/>
    </row>
    <row r="704">
      <c r="D704" s="54"/>
    </row>
    <row r="705">
      <c r="D705" s="54"/>
    </row>
    <row r="706">
      <c r="D706" s="54"/>
    </row>
    <row r="707">
      <c r="D707" s="54"/>
    </row>
    <row r="708">
      <c r="D708" s="54"/>
    </row>
    <row r="709">
      <c r="D709" s="54"/>
    </row>
    <row r="710">
      <c r="D710" s="54"/>
    </row>
    <row r="711">
      <c r="D711" s="54"/>
    </row>
    <row r="712">
      <c r="D712" s="54"/>
    </row>
    <row r="713">
      <c r="D713" s="54"/>
    </row>
    <row r="714">
      <c r="D714" s="54"/>
    </row>
    <row r="715">
      <c r="D715" s="54"/>
    </row>
    <row r="716">
      <c r="D716" s="54"/>
    </row>
    <row r="717">
      <c r="D717" s="54"/>
    </row>
    <row r="718">
      <c r="D718" s="54"/>
    </row>
    <row r="719">
      <c r="D719" s="54"/>
    </row>
    <row r="720">
      <c r="D720" s="54"/>
    </row>
    <row r="721">
      <c r="D721" s="54"/>
    </row>
    <row r="722">
      <c r="D722" s="54"/>
    </row>
    <row r="723">
      <c r="D723" s="54"/>
    </row>
    <row r="724">
      <c r="D724" s="54"/>
    </row>
    <row r="725">
      <c r="D725" s="54"/>
    </row>
    <row r="726">
      <c r="D726" s="54"/>
    </row>
    <row r="727">
      <c r="D727" s="54"/>
    </row>
    <row r="728">
      <c r="D728" s="54"/>
    </row>
    <row r="729">
      <c r="D729" s="54"/>
    </row>
    <row r="730">
      <c r="D730" s="54"/>
    </row>
    <row r="731">
      <c r="D731" s="54"/>
    </row>
    <row r="732">
      <c r="D732" s="54"/>
    </row>
    <row r="733">
      <c r="D733" s="54"/>
    </row>
    <row r="734">
      <c r="D734" s="54"/>
    </row>
    <row r="735">
      <c r="D735" s="54"/>
    </row>
    <row r="736">
      <c r="D736" s="54"/>
    </row>
    <row r="737">
      <c r="D737" s="54"/>
    </row>
    <row r="738">
      <c r="D738" s="54"/>
    </row>
    <row r="739">
      <c r="D739" s="54"/>
    </row>
    <row r="740">
      <c r="D740" s="54"/>
    </row>
    <row r="741">
      <c r="D741" s="54"/>
    </row>
    <row r="742">
      <c r="D742" s="54"/>
    </row>
    <row r="743">
      <c r="D743" s="54"/>
    </row>
    <row r="744">
      <c r="D744" s="54"/>
    </row>
    <row r="745">
      <c r="D745" s="54"/>
    </row>
    <row r="746">
      <c r="D746" s="54"/>
    </row>
    <row r="747">
      <c r="D747" s="54"/>
    </row>
    <row r="748">
      <c r="D748" s="54"/>
    </row>
    <row r="749">
      <c r="D749" s="54"/>
    </row>
    <row r="750">
      <c r="D750" s="54"/>
    </row>
    <row r="751">
      <c r="D751" s="54"/>
    </row>
    <row r="752">
      <c r="D752" s="54"/>
    </row>
    <row r="753">
      <c r="D753" s="54"/>
    </row>
    <row r="754">
      <c r="D754" s="54"/>
    </row>
    <row r="755">
      <c r="D755" s="54"/>
    </row>
    <row r="756">
      <c r="D756" s="54"/>
    </row>
    <row r="757">
      <c r="D757" s="54"/>
    </row>
    <row r="758">
      <c r="D758" s="54"/>
    </row>
    <row r="759">
      <c r="D759" s="54"/>
    </row>
    <row r="760">
      <c r="D760" s="54"/>
    </row>
    <row r="761">
      <c r="D761" s="54"/>
    </row>
    <row r="762">
      <c r="D762" s="54"/>
    </row>
    <row r="763">
      <c r="D763" s="54"/>
    </row>
    <row r="764">
      <c r="D764" s="54"/>
    </row>
    <row r="765">
      <c r="D765" s="54"/>
    </row>
    <row r="766">
      <c r="D766" s="54"/>
    </row>
    <row r="767">
      <c r="D767" s="54"/>
    </row>
    <row r="768">
      <c r="D768" s="54"/>
    </row>
    <row r="769">
      <c r="D769" s="54"/>
    </row>
    <row r="770">
      <c r="D770" s="54"/>
    </row>
    <row r="771">
      <c r="D771" s="54"/>
    </row>
    <row r="772">
      <c r="D772" s="54"/>
    </row>
    <row r="773">
      <c r="D773" s="54"/>
    </row>
    <row r="774">
      <c r="D774" s="54"/>
    </row>
    <row r="775">
      <c r="D775" s="54"/>
    </row>
    <row r="776">
      <c r="D776" s="54"/>
    </row>
    <row r="777">
      <c r="D777" s="54"/>
    </row>
    <row r="778">
      <c r="D778" s="54"/>
    </row>
    <row r="779">
      <c r="D779" s="54"/>
    </row>
    <row r="780">
      <c r="D780" s="54"/>
    </row>
    <row r="781">
      <c r="D781" s="54"/>
    </row>
    <row r="782">
      <c r="D782" s="54"/>
    </row>
    <row r="783">
      <c r="D783" s="54"/>
    </row>
    <row r="784">
      <c r="D784" s="54"/>
    </row>
    <row r="785">
      <c r="D785" s="54"/>
    </row>
    <row r="786">
      <c r="D786" s="54"/>
    </row>
    <row r="787">
      <c r="D787" s="54"/>
    </row>
    <row r="788">
      <c r="D788" s="54"/>
    </row>
    <row r="789">
      <c r="D789" s="54"/>
    </row>
    <row r="790">
      <c r="D790" s="54"/>
    </row>
    <row r="791">
      <c r="D791" s="54"/>
    </row>
    <row r="792">
      <c r="D792" s="54"/>
    </row>
    <row r="793">
      <c r="D793" s="54"/>
    </row>
    <row r="794">
      <c r="D794" s="54"/>
    </row>
    <row r="795">
      <c r="D795" s="54"/>
    </row>
    <row r="796">
      <c r="D796" s="54"/>
    </row>
    <row r="797">
      <c r="D797" s="54"/>
    </row>
    <row r="798">
      <c r="D798" s="54"/>
    </row>
    <row r="799">
      <c r="D799" s="54"/>
    </row>
    <row r="800">
      <c r="D800" s="54"/>
    </row>
    <row r="801">
      <c r="D801" s="54"/>
    </row>
    <row r="802">
      <c r="D802" s="54"/>
    </row>
    <row r="803">
      <c r="D803" s="54"/>
    </row>
    <row r="804">
      <c r="D804" s="54"/>
    </row>
    <row r="805">
      <c r="D805" s="54"/>
    </row>
    <row r="806">
      <c r="D806" s="54"/>
    </row>
    <row r="807">
      <c r="D807" s="54"/>
    </row>
    <row r="808">
      <c r="D808" s="54"/>
    </row>
    <row r="809">
      <c r="D809" s="54"/>
    </row>
    <row r="810">
      <c r="D810" s="54"/>
    </row>
    <row r="811">
      <c r="D811" s="54"/>
    </row>
    <row r="812">
      <c r="D812" s="54"/>
    </row>
    <row r="813">
      <c r="D813" s="54"/>
    </row>
    <row r="814">
      <c r="D814" s="54"/>
    </row>
    <row r="815">
      <c r="D815" s="54"/>
    </row>
    <row r="816">
      <c r="D816" s="54"/>
    </row>
    <row r="817">
      <c r="D817" s="54"/>
    </row>
    <row r="818">
      <c r="D818" s="54"/>
    </row>
    <row r="819">
      <c r="D819" s="54"/>
    </row>
    <row r="820">
      <c r="D820" s="54"/>
    </row>
    <row r="821">
      <c r="D821" s="54"/>
    </row>
    <row r="822">
      <c r="D822" s="54"/>
    </row>
    <row r="823">
      <c r="D823" s="54"/>
    </row>
    <row r="824">
      <c r="D824" s="54"/>
    </row>
    <row r="825">
      <c r="D825" s="54"/>
    </row>
    <row r="826">
      <c r="D826" s="54"/>
    </row>
    <row r="827">
      <c r="D827" s="54"/>
    </row>
    <row r="828">
      <c r="D828" s="54"/>
    </row>
    <row r="829">
      <c r="D829" s="54"/>
    </row>
    <row r="830">
      <c r="D830" s="54"/>
    </row>
    <row r="831">
      <c r="D831" s="54"/>
    </row>
    <row r="832">
      <c r="D832" s="54"/>
    </row>
    <row r="833">
      <c r="D833" s="54"/>
    </row>
    <row r="834">
      <c r="D834" s="54"/>
    </row>
    <row r="835">
      <c r="D835" s="54"/>
    </row>
    <row r="836">
      <c r="D836" s="54"/>
    </row>
    <row r="837">
      <c r="D837" s="54"/>
    </row>
    <row r="838">
      <c r="D838" s="54"/>
    </row>
    <row r="839">
      <c r="D839" s="54"/>
    </row>
    <row r="840">
      <c r="D840" s="54"/>
    </row>
    <row r="841">
      <c r="D841" s="54"/>
    </row>
    <row r="842">
      <c r="D842" s="54"/>
    </row>
    <row r="843">
      <c r="D843" s="54"/>
    </row>
    <row r="844">
      <c r="D844" s="54"/>
    </row>
    <row r="845">
      <c r="D845" s="54"/>
    </row>
    <row r="846">
      <c r="D846" s="54"/>
    </row>
    <row r="847">
      <c r="D847" s="54"/>
    </row>
    <row r="848">
      <c r="D848" s="54"/>
    </row>
    <row r="849">
      <c r="D849" s="54"/>
    </row>
    <row r="850">
      <c r="D850" s="54"/>
    </row>
    <row r="851">
      <c r="D851" s="54"/>
    </row>
    <row r="852">
      <c r="D852" s="54"/>
    </row>
    <row r="853">
      <c r="D853" s="54"/>
    </row>
    <row r="854">
      <c r="D854" s="54"/>
    </row>
    <row r="855">
      <c r="D855" s="54"/>
    </row>
    <row r="856">
      <c r="D856" s="54"/>
    </row>
    <row r="857">
      <c r="D857" s="54"/>
    </row>
    <row r="858">
      <c r="D858" s="54"/>
    </row>
    <row r="859">
      <c r="D859" s="54"/>
    </row>
    <row r="860">
      <c r="D860" s="54"/>
    </row>
    <row r="861">
      <c r="D861" s="54"/>
    </row>
    <row r="862">
      <c r="D862" s="54"/>
    </row>
    <row r="863">
      <c r="D863" s="54"/>
    </row>
    <row r="864">
      <c r="D864" s="54"/>
    </row>
    <row r="865">
      <c r="D865" s="54"/>
    </row>
    <row r="866">
      <c r="D866" s="54"/>
    </row>
    <row r="867">
      <c r="D867" s="54"/>
    </row>
    <row r="868">
      <c r="D868" s="54"/>
    </row>
    <row r="869">
      <c r="D869" s="54"/>
    </row>
    <row r="870">
      <c r="D870" s="54"/>
    </row>
    <row r="871">
      <c r="D871" s="54"/>
    </row>
    <row r="872">
      <c r="D872" s="54"/>
    </row>
    <row r="873">
      <c r="D873" s="54"/>
    </row>
    <row r="874">
      <c r="D874" s="54"/>
    </row>
    <row r="875">
      <c r="D875" s="54"/>
    </row>
    <row r="876">
      <c r="D876" s="54"/>
    </row>
    <row r="877">
      <c r="D877" s="54"/>
    </row>
    <row r="878">
      <c r="D878" s="54"/>
    </row>
    <row r="879">
      <c r="D879" s="54"/>
    </row>
    <row r="880">
      <c r="D880" s="54"/>
    </row>
    <row r="881">
      <c r="D881" s="54"/>
    </row>
    <row r="882">
      <c r="D882" s="54"/>
    </row>
    <row r="883">
      <c r="D883" s="54"/>
    </row>
    <row r="884">
      <c r="D884" s="54"/>
    </row>
    <row r="885">
      <c r="D885" s="54"/>
    </row>
    <row r="886">
      <c r="D886" s="54"/>
    </row>
    <row r="887">
      <c r="D887" s="54"/>
    </row>
    <row r="888">
      <c r="D888" s="54"/>
    </row>
    <row r="889">
      <c r="D889" s="54"/>
    </row>
    <row r="890">
      <c r="D890" s="54"/>
    </row>
    <row r="891">
      <c r="D891" s="54"/>
    </row>
    <row r="892">
      <c r="D892" s="54"/>
    </row>
    <row r="893">
      <c r="D893" s="54"/>
    </row>
    <row r="894">
      <c r="D894" s="54"/>
    </row>
    <row r="895">
      <c r="D895" s="54"/>
    </row>
    <row r="896">
      <c r="D896" s="54"/>
    </row>
    <row r="897">
      <c r="D897" s="54"/>
    </row>
    <row r="898">
      <c r="D898" s="54"/>
    </row>
    <row r="899">
      <c r="D899" s="54"/>
    </row>
    <row r="900">
      <c r="D900" s="54"/>
    </row>
    <row r="901">
      <c r="D901" s="54"/>
    </row>
    <row r="902">
      <c r="D902" s="54"/>
    </row>
    <row r="903">
      <c r="D903" s="54"/>
    </row>
    <row r="904">
      <c r="D904" s="54"/>
    </row>
    <row r="905">
      <c r="D905" s="54"/>
    </row>
    <row r="906">
      <c r="D906" s="54"/>
    </row>
    <row r="907">
      <c r="D907" s="54"/>
    </row>
    <row r="908">
      <c r="D908" s="54"/>
    </row>
    <row r="909">
      <c r="D909" s="54"/>
    </row>
    <row r="910">
      <c r="D910" s="54"/>
    </row>
    <row r="911">
      <c r="D911" s="54"/>
    </row>
    <row r="912">
      <c r="D912" s="54"/>
    </row>
    <row r="913">
      <c r="D913" s="54"/>
    </row>
    <row r="914">
      <c r="D914" s="54"/>
    </row>
    <row r="915">
      <c r="D915" s="54"/>
    </row>
    <row r="916">
      <c r="D916" s="54"/>
    </row>
    <row r="917">
      <c r="D917" s="54"/>
    </row>
    <row r="918">
      <c r="D918" s="54"/>
    </row>
    <row r="919">
      <c r="D919" s="54"/>
    </row>
    <row r="920">
      <c r="D920" s="54"/>
    </row>
    <row r="921">
      <c r="D921" s="54"/>
    </row>
    <row r="922">
      <c r="D922" s="54"/>
    </row>
    <row r="923">
      <c r="D923" s="54"/>
    </row>
    <row r="924">
      <c r="D924" s="54"/>
    </row>
    <row r="925">
      <c r="D925" s="54"/>
    </row>
    <row r="926">
      <c r="D926" s="54"/>
    </row>
    <row r="927">
      <c r="D927" s="54"/>
    </row>
    <row r="928">
      <c r="D928" s="54"/>
    </row>
    <row r="929">
      <c r="D929" s="54"/>
    </row>
    <row r="930">
      <c r="D930" s="54"/>
    </row>
    <row r="931">
      <c r="D931" s="54"/>
    </row>
    <row r="932">
      <c r="D932" s="54"/>
    </row>
    <row r="933">
      <c r="D933" s="54"/>
    </row>
    <row r="934">
      <c r="D934" s="54"/>
    </row>
    <row r="935">
      <c r="D935" s="54"/>
    </row>
    <row r="936">
      <c r="D936" s="54"/>
    </row>
    <row r="937">
      <c r="D937" s="54"/>
    </row>
    <row r="938">
      <c r="D938" s="54"/>
    </row>
    <row r="939">
      <c r="D939" s="54"/>
    </row>
    <row r="940">
      <c r="D940" s="54"/>
    </row>
    <row r="941">
      <c r="D941" s="54"/>
    </row>
    <row r="942">
      <c r="D942" s="54"/>
    </row>
    <row r="943">
      <c r="D943" s="54"/>
    </row>
    <row r="944">
      <c r="D944" s="54"/>
    </row>
    <row r="945">
      <c r="D945" s="54"/>
    </row>
    <row r="946">
      <c r="D946" s="54"/>
    </row>
    <row r="947">
      <c r="D947" s="54"/>
    </row>
    <row r="948">
      <c r="D948" s="54"/>
    </row>
    <row r="949">
      <c r="D949" s="54"/>
    </row>
    <row r="950">
      <c r="D950" s="54"/>
    </row>
    <row r="951">
      <c r="D951" s="54"/>
    </row>
    <row r="952">
      <c r="D952" s="54"/>
    </row>
    <row r="953">
      <c r="D953" s="54"/>
    </row>
    <row r="954">
      <c r="D954" s="54"/>
    </row>
    <row r="955">
      <c r="D955" s="54"/>
    </row>
    <row r="956">
      <c r="D956" s="54"/>
    </row>
    <row r="957">
      <c r="D957" s="54"/>
    </row>
    <row r="958">
      <c r="D958" s="54"/>
    </row>
    <row r="959">
      <c r="D959" s="54"/>
    </row>
    <row r="960">
      <c r="D960" s="54"/>
    </row>
    <row r="961">
      <c r="D961" s="54"/>
    </row>
    <row r="962">
      <c r="D962" s="54"/>
    </row>
    <row r="963">
      <c r="D963" s="54"/>
    </row>
    <row r="964">
      <c r="D964" s="54"/>
    </row>
    <row r="965">
      <c r="D965" s="54"/>
    </row>
    <row r="966">
      <c r="D966" s="54"/>
    </row>
    <row r="967">
      <c r="D967" s="54"/>
    </row>
    <row r="968">
      <c r="D968" s="54"/>
    </row>
    <row r="969">
      <c r="D969" s="54"/>
    </row>
    <row r="970">
      <c r="D970" s="54"/>
    </row>
    <row r="971">
      <c r="D971" s="54"/>
    </row>
    <row r="972">
      <c r="D972" s="54"/>
    </row>
    <row r="973">
      <c r="D973" s="54"/>
    </row>
    <row r="974">
      <c r="D974" s="54"/>
    </row>
    <row r="975">
      <c r="D975" s="54"/>
    </row>
    <row r="976">
      <c r="D976" s="54"/>
    </row>
    <row r="977">
      <c r="D977" s="54"/>
    </row>
    <row r="978">
      <c r="D978" s="54"/>
    </row>
    <row r="979">
      <c r="D979" s="54"/>
    </row>
    <row r="980">
      <c r="D980" s="54"/>
    </row>
    <row r="981">
      <c r="D981" s="54"/>
    </row>
    <row r="982">
      <c r="D982" s="54"/>
    </row>
    <row r="983">
      <c r="D983" s="54"/>
    </row>
    <row r="984">
      <c r="D984" s="54"/>
    </row>
    <row r="985">
      <c r="D985" s="54"/>
    </row>
    <row r="986">
      <c r="D986" s="54"/>
    </row>
    <row r="987">
      <c r="D987" s="54"/>
    </row>
    <row r="988">
      <c r="D988" s="54"/>
    </row>
    <row r="989">
      <c r="D989" s="54"/>
    </row>
    <row r="990">
      <c r="D990" s="54"/>
    </row>
    <row r="991">
      <c r="D991" s="54"/>
    </row>
    <row r="992">
      <c r="D992" s="54"/>
    </row>
    <row r="993">
      <c r="D993" s="54"/>
    </row>
    <row r="994">
      <c r="D994" s="54"/>
    </row>
    <row r="995">
      <c r="D995" s="54"/>
    </row>
    <row r="996">
      <c r="D996" s="54"/>
    </row>
    <row r="997">
      <c r="D997" s="54"/>
    </row>
    <row r="998">
      <c r="D998" s="54"/>
    </row>
    <row r="999">
      <c r="D999" s="54"/>
    </row>
    <row r="1000">
      <c r="D1000" s="54"/>
    </row>
  </sheetData>
  <mergeCells count="24">
    <mergeCell ref="E61:G61"/>
    <mergeCell ref="E63:G63"/>
    <mergeCell ref="E62:G62"/>
    <mergeCell ref="E57:G57"/>
    <mergeCell ref="E58:G58"/>
    <mergeCell ref="E59:G59"/>
    <mergeCell ref="E60:G60"/>
    <mergeCell ref="E48:G48"/>
    <mergeCell ref="E49:G49"/>
    <mergeCell ref="E52:G52"/>
    <mergeCell ref="E53:G53"/>
    <mergeCell ref="E54:G54"/>
    <mergeCell ref="E55:G55"/>
    <mergeCell ref="H42:H43"/>
    <mergeCell ref="D42:D43"/>
    <mergeCell ref="E42:G43"/>
    <mergeCell ref="E56:G56"/>
    <mergeCell ref="I42:I43"/>
    <mergeCell ref="E44:G44"/>
    <mergeCell ref="E45:G45"/>
    <mergeCell ref="E46:G46"/>
    <mergeCell ref="E47:G47"/>
    <mergeCell ref="E51:G51"/>
    <mergeCell ref="E50:G50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13.14"/>
    <col customWidth="1" min="3" max="3" width="24.0"/>
    <col customWidth="1" min="4" max="26" width="8.71"/>
  </cols>
  <sheetData>
    <row r="2">
      <c r="B2" t="s">
        <v>404</v>
      </c>
      <c r="C2" t="s">
        <v>418</v>
      </c>
      <c r="D2" t="s">
        <v>206</v>
      </c>
    </row>
    <row r="3">
      <c r="B3" t="s">
        <v>403</v>
      </c>
      <c r="C3" t="s">
        <v>419</v>
      </c>
      <c r="D3" t="s">
        <v>197</v>
      </c>
    </row>
    <row r="4">
      <c r="C4" t="s">
        <v>420</v>
      </c>
    </row>
    <row r="5">
      <c r="C5" t="s">
        <v>421</v>
      </c>
    </row>
    <row r="6">
      <c r="C6" t="s">
        <v>422</v>
      </c>
    </row>
    <row r="7">
      <c r="C7" t="s">
        <v>423</v>
      </c>
    </row>
  </sheetData>
  <drawing r:id="rId1"/>
</worksheet>
</file>