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 concurrentCalc="0"/>
</workbook>
</file>

<file path=xl/calcChain.xml><?xml version="1.0" encoding="utf-8"?>
<calcChain xmlns="http://schemas.openxmlformats.org/spreadsheetml/2006/main">
  <c r="E43" i="6"/>
  <c r="D43"/>
  <c r="G38" i="8"/>
</calcChain>
</file>

<file path=xl/sharedStrings.xml><?xml version="1.0" encoding="utf-8"?>
<sst xmlns="http://schemas.openxmlformats.org/spreadsheetml/2006/main" count="1089" uniqueCount="522">
  <si>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</si>
  <si>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</si>
  <si>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</si>
  <si>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</si>
  <si>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</si>
  <si>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</si>
  <si>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</si>
  <si>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</si>
  <si>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</si>
  <si>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</si>
  <si>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</si>
  <si>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</si>
  <si>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</si>
  <si>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</si>
  <si>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</si>
  <si>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</si>
  <si>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</si>
  <si>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</si>
  <si>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</si>
  <si>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</si>
  <si>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</si>
  <si>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</si>
  <si>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</si>
  <si>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</si>
  <si>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</si>
  <si>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</si>
  <si>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</si>
  <si>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</si>
  <si>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</si>
  <si>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</si>
  <si>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</si>
  <si>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</si>
  <si>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</si>
  <si>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</si>
  <si>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</si>
  <si>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</si>
  <si>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</si>
  <si>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</si>
  <si>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</si>
  <si>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</si>
  <si>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</si>
  <si>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</si>
  <si>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</si>
  <si>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</si>
  <si>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</si>
  <si>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</si>
  <si>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</si>
  <si>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</si>
  <si>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</si>
  <si>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</si>
  <si>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</si>
  <si>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</si>
  <si>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</si>
  <si>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</si>
  <si>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</si>
  <si>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</si>
  <si>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</si>
  <si>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</si>
  <si>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</si>
  <si>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</si>
  <si>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</si>
  <si>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</si>
  <si>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</si>
  <si>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</si>
  <si>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</si>
  <si>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</si>
  <si>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</si>
  <si>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</si>
  <si>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</si>
  <si>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</si>
  <si>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</si>
  <si>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</si>
  <si>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</si>
  <si>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</si>
  <si>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</si>
  <si>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</si>
  <si>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</si>
  <si>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</si>
  <si>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</si>
  <si>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</si>
  <si>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</si>
  <si>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</si>
  <si>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</si>
  <si>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</si>
  <si>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</si>
  <si>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</si>
  <si>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</si>
  <si>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</si>
  <si>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</si>
  <si>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</si>
  <si>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</si>
  <si>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</si>
  <si>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</si>
  <si>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</si>
  <si>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</si>
  <si>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</si>
  <si>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</si>
  <si>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</si>
  <si>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</si>
  <si>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</si>
  <si>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</si>
  <si>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</si>
  <si>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</si>
  <si>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</si>
  <si>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</si>
  <si>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</si>
  <si>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</si>
  <si>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</si>
  <si>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</si>
  <si>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</si>
  <si>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</si>
  <si>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</si>
  <si>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</si>
  <si>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</si>
  <si>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</si>
  <si>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</si>
  <si>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</si>
  <si>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</si>
  <si>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</si>
  <si>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</si>
  <si>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</si>
  <si>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</si>
  <si>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</si>
  <si>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</si>
  <si>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</si>
  <si>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</si>
  <si>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</si>
  <si>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</si>
  <si>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</si>
  <si>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</si>
  <si>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</si>
  <si>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</si>
  <si>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</si>
  <si>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</si>
  <si>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</si>
  <si>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</si>
  <si>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</si>
  <si>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</si>
  <si>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</si>
  <si>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</si>
  <si>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</si>
  <si>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</si>
  <si>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</si>
  <si>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</si>
  <si>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</si>
  <si>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</si>
  <si>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</si>
  <si>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</si>
  <si>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</si>
  <si>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</si>
  <si>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</si>
  <si>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</si>
  <si>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</si>
  <si>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</si>
  <si>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</si>
  <si>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</si>
  <si>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</si>
  <si>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</si>
  <si>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</si>
  <si>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</si>
  <si>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</si>
  <si>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</si>
  <si>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</si>
  <si>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</si>
  <si>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</si>
  <si>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</si>
  <si>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</si>
  <si>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</si>
  <si>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</si>
  <si>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</si>
  <si>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</si>
  <si>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</si>
  <si>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</si>
  <si>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</si>
  <si>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</si>
  <si>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</si>
  <si>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</si>
  <si>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</si>
  <si>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</si>
  <si>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</si>
  <si>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</si>
  <si>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</si>
  <si>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</si>
  <si>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</si>
  <si>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</si>
  <si>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</si>
  <si>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</si>
  <si>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</si>
  <si>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</si>
  <si>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</si>
  <si>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</si>
  <si>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</si>
  <si>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</si>
  <si>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</si>
  <si>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</si>
  <si>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</si>
  <si>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</si>
  <si>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</si>
  <si>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</si>
  <si>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</si>
  <si>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</si>
  <si>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</si>
  <si>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</si>
  <si>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</si>
  <si>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</si>
  <si>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</si>
  <si>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</si>
  <si>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</si>
  <si>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</si>
  <si>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</si>
  <si>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</si>
  <si>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</si>
  <si>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</si>
  <si>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</si>
  <si>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</si>
  <si>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</si>
  <si>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</si>
  <si>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</si>
  <si>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</si>
  <si>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</si>
  <si>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</si>
  <si>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</si>
  <si>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</si>
  <si>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</si>
  <si>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</si>
  <si>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</si>
  <si>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</si>
  <si>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</si>
  <si>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</si>
  <si>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</si>
  <si>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</si>
  <si>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</si>
  <si>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</si>
  <si>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</si>
  <si>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</si>
  <si>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</si>
  <si>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</si>
  <si>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</si>
  <si>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</si>
  <si>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</si>
  <si>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</si>
  <si>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</si>
  <si>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</si>
  <si>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</si>
  <si>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</si>
  <si>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</si>
  <si>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</si>
  <si>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</si>
  <si>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</si>
  <si>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</si>
  <si>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</si>
  <si>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</si>
  <si>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</si>
  <si>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</si>
  <si>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</si>
  <si>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</si>
  <si>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</si>
  <si>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</si>
  <si>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</si>
  <si>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</si>
  <si>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</si>
  <si>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</si>
  <si>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</si>
  <si>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</si>
  <si>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</si>
  <si>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</si>
  <si>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</si>
  <si>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</si>
  <si>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</si>
  <si>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</si>
  <si>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</si>
  <si>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</si>
  <si>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</si>
  <si>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</si>
  <si>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</si>
  <si>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</si>
  <si>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</si>
  <si>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</si>
  <si>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</si>
  <si>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</si>
  <si>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</si>
  <si>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</si>
  <si>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</si>
  <si>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</si>
  <si>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</si>
  <si>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</si>
  <si>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</si>
  <si>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</si>
  <si>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</si>
  <si>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</si>
  <si>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</si>
  <si>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</si>
  <si>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</si>
  <si>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</si>
  <si>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</si>
  <si>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</si>
  <si>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</si>
  <si>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</si>
  <si>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</si>
  <si>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</si>
  <si>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</si>
  <si>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</si>
  <si>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</si>
  <si>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</si>
  <si>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</si>
  <si>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</si>
  <si>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</si>
  <si>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</si>
  <si>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</si>
  <si>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</si>
  <si>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</si>
  <si>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</si>
  <si>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</si>
  <si>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</si>
  <si>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</si>
  <si>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</si>
  <si>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</si>
  <si>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</si>
  <si>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</si>
  <si>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</si>
  <si>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</si>
  <si>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</si>
  <si>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</si>
  <si>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</si>
  <si>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</si>
  <si>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</si>
  <si>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</si>
  <si>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</si>
  <si>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</si>
  <si>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</si>
  <si>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</si>
  <si>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</si>
  <si>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</si>
  <si>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</si>
  <si>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</si>
  <si>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</si>
  <si>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</si>
  <si>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</si>
  <si>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</si>
  <si>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</si>
  <si>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</si>
  <si>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</si>
  <si>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</si>
  <si>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</si>
  <si>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</si>
  <si>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</si>
  <si>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</si>
  <si>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</si>
  <si>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</si>
  <si>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</si>
  <si>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</si>
  <si>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</si>
  <si>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</si>
  <si>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</si>
  <si>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</si>
  <si>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</si>
  <si>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</si>
  <si>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</si>
  <si>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</si>
  <si>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</si>
  <si>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</si>
  <si>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</si>
  <si>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</si>
  <si>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</si>
  <si>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</si>
  <si>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</si>
  <si>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</si>
  <si>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</si>
  <si>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</si>
  <si>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</si>
  <si>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</si>
  <si>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</si>
  <si>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</si>
  <si>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</si>
  <si>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</si>
  <si>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</si>
  <si>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</si>
  <si>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</si>
  <si>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</si>
  <si>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</si>
  <si>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</si>
  <si>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</si>
  <si>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</si>
  <si>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</si>
  <si>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</si>
  <si>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</si>
  <si>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</si>
  <si>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</si>
  <si>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</si>
  <si>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</si>
  <si>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</si>
  <si>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</si>
  <si>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</si>
  <si>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</si>
  <si>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</si>
  <si>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</si>
  <si>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</si>
  <si>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</si>
  <si>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</si>
  <si>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</si>
  <si>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</si>
  <si>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</si>
  <si>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</si>
  <si>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</si>
  <si>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</si>
  <si>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</si>
  <si>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</si>
  <si>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</si>
  <si>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</si>
  <si>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</si>
  <si>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</si>
  <si>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</si>
  <si>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</si>
  <si>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</si>
  <si>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</si>
  <si>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</si>
  <si>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</si>
  <si>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</si>
  <si>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</si>
  <si>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</si>
  <si>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</si>
  <si>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</si>
  <si>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</si>
  <si>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</si>
  <si>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</si>
  <si>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</si>
  <si>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</si>
  <si>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</si>
  <si>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</si>
  <si>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</si>
  <si>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</si>
  <si>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</si>
  <si>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GAO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</si>
  <si>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</si>
  <si>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</si>
  <si>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</si>
  <si>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</si>
  <si>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</si>
  <si>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</si>
  <si>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</si>
  <si>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</si>
  <si>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</si>
  <si>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</si>
  <si>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</si>
  <si>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</si>
  <si>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</si>
  <si>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</si>
  <si>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</si>
  <si>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16 nos 30% subidys</t>
  </si>
  <si>
    <t>2014-15</t>
  </si>
  <si>
    <t>unware of the plant</t>
  </si>
  <si>
    <t>2011-14</t>
  </si>
  <si>
    <t>2012-15</t>
  </si>
  <si>
    <t>s</t>
  </si>
  <si>
    <t>30 minutes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</si>
  <si>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</si>
  <si>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</si>
  <si>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</si>
  <si>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</si>
  <si>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</si>
  <si>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>Dzongkhag : Mongar</t>
  </si>
  <si>
    <t>Gewog Name : Kengkhar</t>
  </si>
  <si>
    <t>Sangay Dorji</t>
  </si>
  <si>
    <t>Phuntsho Dorji</t>
  </si>
  <si>
    <t>Penjor</t>
  </si>
  <si>
    <t>Pema  Phuntsho</t>
  </si>
  <si>
    <t>Sonam Wangmo</t>
  </si>
  <si>
    <t>Dargay</t>
  </si>
  <si>
    <t>Tshitrim</t>
  </si>
  <si>
    <t>Caretaker</t>
  </si>
  <si>
    <t>Agriculture : Gazin Lhamo</t>
  </si>
  <si>
    <t>Forestry : Tshering Namgay</t>
  </si>
  <si>
    <t>Health      Tashi Chogay</t>
  </si>
  <si>
    <t>Education  sangay Dorji</t>
  </si>
  <si>
    <t>376(BDBL)</t>
  </si>
  <si>
    <t>Kengkhar LSS</t>
  </si>
  <si>
    <t>Nil</t>
  </si>
  <si>
    <t>NIL</t>
  </si>
  <si>
    <t>Compilation Year : 2017</t>
  </si>
  <si>
    <t>Pema Chodup</t>
  </si>
  <si>
    <t>Dorji Norbu</t>
  </si>
  <si>
    <t>Rinchen Zangmo</t>
  </si>
  <si>
    <t>Thinley Wangdi</t>
  </si>
  <si>
    <t>Rinchen</t>
  </si>
  <si>
    <t>Choney Dorji</t>
  </si>
  <si>
    <t>Phuntsho</t>
  </si>
  <si>
    <t>Livestock  : Yeshi Choden</t>
  </si>
  <si>
    <t>As of 2017</t>
  </si>
  <si>
    <t xml:space="preserve">  </t>
  </si>
  <si>
    <t>Udariprimary School</t>
  </si>
  <si>
    <t>2000+</t>
  </si>
  <si>
    <t>1 hour</t>
  </si>
  <si>
    <t>Udari Primary School</t>
  </si>
  <si>
    <t>nIl</t>
  </si>
  <si>
    <t>daric Primary school</t>
  </si>
  <si>
    <t>pit</t>
  </si>
  <si>
    <t>Udaric Primary school</t>
  </si>
  <si>
    <t>Geydrung</t>
  </si>
  <si>
    <t xml:space="preserve">    </t>
  </si>
  <si>
    <t>5000+</t>
  </si>
  <si>
    <t>breeding bulls(1no)</t>
  </si>
  <si>
    <t>breeding bulls(2nos)</t>
  </si>
  <si>
    <t>2017-2018</t>
  </si>
  <si>
    <t>2016-2017</t>
  </si>
  <si>
    <t>13.5 km</t>
  </si>
  <si>
    <t>1 nos</t>
  </si>
  <si>
    <t>o</t>
  </si>
  <si>
    <t>Number of farm road user group</t>
  </si>
  <si>
    <t>Number of EUG</t>
  </si>
  <si>
    <t>Land status</t>
  </si>
  <si>
    <t xml:space="preserve">483,300 of maize </t>
  </si>
  <si>
    <t>Flour mill (KMT)</t>
  </si>
  <si>
    <t xml:space="preserve">flour mill </t>
  </si>
  <si>
    <t>double cropping</t>
  </si>
  <si>
    <t>Boroloto</t>
  </si>
  <si>
    <t xml:space="preserve">including both indain &amp; dollay </t>
  </si>
  <si>
    <t>1006 billets</t>
  </si>
  <si>
    <t>155 billets</t>
  </si>
  <si>
    <t xml:space="preserve">yield (kg) /acre </t>
  </si>
  <si>
    <t>yield kg/tree</t>
  </si>
  <si>
    <t>Bearing</t>
  </si>
  <si>
    <t>Agricuture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</si>
</sst>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46" xfId="0" applyBorder="1" applyAlignment="1">
      <alignment horizontal="justify" vertical="top" wrapText="1"/>
    </xf>
    <xf numFmtId="0" fontId="0" fillId="0" borderId="47" xfId="0" applyBorder="1" applyAlignment="1">
      <alignment horizontal="justify" vertical="top" wrapText="1"/>
    </xf>
    <xf numFmtId="10" fontId="1" fillId="0" borderId="17" xfId="0" applyNumberFormat="1" applyFont="1" applyBorder="1"/>
    <xf numFmtId="0" fontId="8" fillId="0" borderId="31" xfId="0" applyFont="1" applyBorder="1"/>
    <xf numFmtId="0" fontId="0" fillId="0" borderId="48" xfId="0" applyFill="1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/>
    <xf numFmtId="0" fontId="1" fillId="0" borderId="6" xfId="0" applyFont="1" applyBorder="1"/>
    <xf numFmtId="0" fontId="2" fillId="0" borderId="19" xfId="0" applyFont="1" applyBorder="1" applyAlignment="1"/>
    <xf numFmtId="0" fontId="0" fillId="0" borderId="15" xfId="0" applyBorder="1" applyAlignment="1">
      <alignment horizontal="left" indent="2"/>
    </xf>
    <xf numFmtId="3" fontId="2" fillId="0" borderId="19" xfId="0" applyNumberFormat="1" applyFont="1" applyBorder="1" applyAlignment="1"/>
    <xf numFmtId="0" fontId="2" fillId="0" borderId="26" xfId="0" applyFont="1" applyBorder="1" applyAlignment="1"/>
    <xf numFmtId="0" fontId="2" fillId="0" borderId="0" xfId="0" applyFont="1" applyFill="1" applyBorder="1"/>
    <xf numFmtId="0" fontId="2" fillId="0" borderId="13" xfId="0" applyFont="1" applyBorder="1" applyAlignment="1"/>
    <xf numFmtId="0" fontId="1" fillId="0" borderId="13" xfId="0" applyFont="1" applyBorder="1" applyAlignment="1"/>
    <xf numFmtId="0" fontId="2" fillId="0" borderId="14" xfId="0" applyFont="1" applyFill="1" applyBorder="1"/>
    <xf numFmtId="0" fontId="2" fillId="0" borderId="17" xfId="0" applyFont="1" applyFill="1" applyBorder="1"/>
    <xf numFmtId="0" fontId="0" fillId="0" borderId="49" xfId="0" applyBorder="1" applyAlignment="1">
      <alignment horizontal="justify" vertical="top" wrapText="1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0" fontId="0" fillId="0" borderId="50" xfId="0" applyBorder="1" applyAlignment="1">
      <alignment horizontal="justify" vertical="top" wrapText="1"/>
    </xf>
    <xf numFmtId="0" fontId="0" fillId="0" borderId="51" xfId="0" applyBorder="1" applyAlignment="1">
      <alignment horizontal="justify" vertical="top" wrapText="1"/>
    </xf>
    <xf numFmtId="0" fontId="9" fillId="0" borderId="17" xfId="0" applyFont="1" applyBorder="1"/>
    <xf numFmtId="0" fontId="10" fillId="0" borderId="20" xfId="0" applyFont="1" applyBorder="1"/>
    <xf numFmtId="0" fontId="11" fillId="0" borderId="17" xfId="0" applyFont="1" applyBorder="1"/>
    <xf numFmtId="0" fontId="9" fillId="0" borderId="1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58"/>
  <sheetViews>
    <sheetView topLeftCell="A32" workbookViewId="0">
      <selection activeCell="B59" sqref="B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478</v>
      </c>
      <c r="C3" s="3"/>
      <c r="D3" s="4"/>
      <c r="E3" s="5"/>
    </row>
    <row r="4" spans="2:5" ht="15" customHeight="1">
      <c r="B4" s="6" t="s">
        <v>460</v>
      </c>
      <c r="C4" s="5"/>
      <c r="D4" s="7"/>
      <c r="E4" s="5"/>
    </row>
    <row r="5" spans="2:5" ht="15" customHeight="1">
      <c r="B5" s="8" t="s">
        <v>461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1"/>
      <c r="D9" s="132"/>
      <c r="E9" s="11"/>
    </row>
    <row r="10" spans="2:5" ht="15" customHeight="1" thickBot="1">
      <c r="B10" s="17" t="s">
        <v>5</v>
      </c>
      <c r="C10" s="194" t="s">
        <v>479</v>
      </c>
      <c r="D10" s="195">
        <v>17810755</v>
      </c>
      <c r="E10" s="5"/>
    </row>
    <row r="11" spans="2:5" ht="15" customHeight="1" thickBot="1">
      <c r="B11" s="17" t="s">
        <v>6</v>
      </c>
      <c r="C11" s="192" t="s">
        <v>462</v>
      </c>
      <c r="D11" s="191">
        <v>17855566</v>
      </c>
      <c r="E11" s="5"/>
    </row>
    <row r="12" spans="2:5" ht="15" customHeight="1" thickBot="1">
      <c r="B12" s="17" t="s">
        <v>7</v>
      </c>
      <c r="C12" s="193" t="s">
        <v>464</v>
      </c>
      <c r="D12" s="191">
        <v>17817862</v>
      </c>
      <c r="E12" s="5"/>
    </row>
    <row r="13" spans="2:5" ht="15" customHeight="1" thickBot="1">
      <c r="B13" s="17" t="s">
        <v>497</v>
      </c>
      <c r="C13" s="175" t="s">
        <v>463</v>
      </c>
      <c r="D13" s="175">
        <v>17692008</v>
      </c>
      <c r="E13" s="5"/>
    </row>
    <row r="14" spans="2:5" ht="15" customHeight="1" thickBot="1">
      <c r="B14" s="17" t="s">
        <v>8</v>
      </c>
      <c r="C14" s="175" t="s">
        <v>480</v>
      </c>
      <c r="D14" s="175">
        <v>17946824</v>
      </c>
      <c r="E14" s="5"/>
    </row>
    <row r="15" spans="2:5" ht="15" customHeight="1" thickBot="1">
      <c r="B15" s="17" t="s">
        <v>8</v>
      </c>
      <c r="C15" s="175" t="s">
        <v>481</v>
      </c>
      <c r="D15" s="175">
        <v>17877791</v>
      </c>
      <c r="E15" s="5"/>
    </row>
    <row r="16" spans="2:5" ht="15" customHeight="1" thickBot="1">
      <c r="B16" s="17" t="s">
        <v>8</v>
      </c>
      <c r="C16" s="175" t="s">
        <v>482</v>
      </c>
      <c r="D16" s="175">
        <v>17533261</v>
      </c>
      <c r="E16" s="5"/>
    </row>
    <row r="17" spans="2:5" ht="15" customHeight="1" thickBot="1">
      <c r="B17" s="17" t="s">
        <v>8</v>
      </c>
      <c r="C17" s="175" t="s">
        <v>483</v>
      </c>
      <c r="D17" s="175">
        <v>17989606</v>
      </c>
      <c r="E17" s="5"/>
    </row>
    <row r="18" spans="2:5" ht="15" customHeight="1" thickBot="1">
      <c r="B18" s="17" t="s">
        <v>8</v>
      </c>
      <c r="C18" s="175" t="s">
        <v>484</v>
      </c>
      <c r="D18" s="175">
        <v>17546053</v>
      </c>
      <c r="E18" s="5"/>
    </row>
    <row r="19" spans="2:5" ht="15" customHeight="1" thickBot="1">
      <c r="B19" s="17" t="s">
        <v>8</v>
      </c>
      <c r="C19" s="175" t="s">
        <v>485</v>
      </c>
      <c r="D19" s="175">
        <v>17976656</v>
      </c>
      <c r="E19" s="5"/>
    </row>
    <row r="20" spans="2:5" ht="15" customHeight="1" thickBot="1">
      <c r="B20" s="17" t="s">
        <v>469</v>
      </c>
      <c r="C20" s="175" t="s">
        <v>468</v>
      </c>
      <c r="D20" s="175">
        <v>17691598</v>
      </c>
      <c r="E20" s="5"/>
    </row>
    <row r="21" spans="2:5" ht="15" customHeight="1">
      <c r="B21" s="17"/>
      <c r="C21" s="18"/>
      <c r="D21" s="19"/>
      <c r="E21" s="5"/>
    </row>
    <row r="22" spans="2:5" ht="15" customHeight="1">
      <c r="B22" s="17"/>
      <c r="C22" s="18"/>
      <c r="D22" s="19"/>
      <c r="E22" s="5"/>
    </row>
    <row r="23" spans="2:5" ht="15" customHeight="1">
      <c r="B23" s="8"/>
      <c r="C23" s="9"/>
      <c r="D23" s="10"/>
      <c r="E23" s="5"/>
    </row>
    <row r="25" spans="2:5">
      <c r="B25" s="20" t="s">
        <v>354</v>
      </c>
    </row>
    <row r="26" spans="2:5" ht="15.75" thickBot="1">
      <c r="B26" s="12" t="s">
        <v>3</v>
      </c>
      <c r="C26" s="14" t="s">
        <v>4</v>
      </c>
    </row>
    <row r="27" spans="2:5" ht="15.75" thickBot="1">
      <c r="B27" s="174" t="s">
        <v>479</v>
      </c>
      <c r="C27" s="174">
        <v>17810755</v>
      </c>
    </row>
    <row r="28" spans="2:5" ht="15.75" thickBot="1">
      <c r="B28" s="175" t="s">
        <v>464</v>
      </c>
      <c r="C28" s="175">
        <v>17817862</v>
      </c>
    </row>
    <row r="29" spans="2:5" ht="15.75" thickBot="1">
      <c r="B29" s="175" t="s">
        <v>480</v>
      </c>
      <c r="C29" s="175">
        <v>17946824</v>
      </c>
    </row>
    <row r="30" spans="2:5" ht="15.75" thickBot="1">
      <c r="B30" s="175" t="s">
        <v>481</v>
      </c>
      <c r="C30" s="175">
        <v>17877791</v>
      </c>
    </row>
    <row r="31" spans="2:5" ht="15.75" thickBot="1">
      <c r="B31" s="175" t="s">
        <v>482</v>
      </c>
      <c r="C31" s="175">
        <v>17533261</v>
      </c>
    </row>
    <row r="32" spans="2:5" ht="15.75" thickBot="1">
      <c r="B32" s="175" t="s">
        <v>483</v>
      </c>
      <c r="C32" s="175">
        <v>17989606</v>
      </c>
    </row>
    <row r="33" spans="2:3" ht="15.75" thickBot="1">
      <c r="B33" s="175" t="s">
        <v>484</v>
      </c>
      <c r="C33" s="175">
        <v>17546053</v>
      </c>
    </row>
    <row r="34" spans="2:3" ht="15.75" thickBot="1">
      <c r="B34" s="175" t="s">
        <v>485</v>
      </c>
      <c r="C34" s="175">
        <v>17976656</v>
      </c>
    </row>
    <row r="35" spans="2:3" ht="15.75" hidden="1" thickBot="1">
      <c r="B35" s="175" t="s">
        <v>465</v>
      </c>
      <c r="C35" s="175">
        <v>17881711</v>
      </c>
    </row>
    <row r="36" spans="2:3" ht="15.75" hidden="1" thickBot="1">
      <c r="B36" s="175" t="s">
        <v>466</v>
      </c>
      <c r="C36" s="175">
        <v>17453865</v>
      </c>
    </row>
    <row r="37" spans="2:3" ht="15.75" hidden="1" thickBot="1">
      <c r="B37" s="175" t="s">
        <v>467</v>
      </c>
      <c r="C37" s="175">
        <v>17750365</v>
      </c>
    </row>
    <row r="38" spans="2:3" hidden="1">
      <c r="B38" s="66"/>
      <c r="C38" s="67"/>
    </row>
    <row r="40" spans="2:3">
      <c r="B40" s="12" t="s">
        <v>355</v>
      </c>
      <c r="C40" s="14" t="s">
        <v>22</v>
      </c>
    </row>
    <row r="41" spans="2:3">
      <c r="B41" s="17" t="s">
        <v>521</v>
      </c>
      <c r="C41" s="19">
        <v>1</v>
      </c>
    </row>
    <row r="42" spans="2:3">
      <c r="B42" s="17" t="s">
        <v>359</v>
      </c>
      <c r="C42" s="19">
        <v>1</v>
      </c>
    </row>
    <row r="43" spans="2:3">
      <c r="B43" s="17" t="s">
        <v>360</v>
      </c>
      <c r="C43" s="19">
        <v>1</v>
      </c>
    </row>
    <row r="44" spans="2:3">
      <c r="B44" s="17" t="s">
        <v>356</v>
      </c>
      <c r="C44" s="19">
        <v>4</v>
      </c>
    </row>
    <row r="45" spans="2:3">
      <c r="B45" s="17" t="s">
        <v>357</v>
      </c>
      <c r="C45" s="19">
        <v>42</v>
      </c>
    </row>
    <row r="46" spans="2:3">
      <c r="B46" s="66" t="s">
        <v>249</v>
      </c>
      <c r="C46" s="67">
        <v>3</v>
      </c>
    </row>
    <row r="48" spans="2:3">
      <c r="B48" s="12" t="s">
        <v>361</v>
      </c>
      <c r="C48" s="14" t="s">
        <v>4</v>
      </c>
    </row>
    <row r="49" spans="2:7">
      <c r="B49" s="17" t="s">
        <v>470</v>
      </c>
      <c r="C49" s="19">
        <v>16911270</v>
      </c>
    </row>
    <row r="50" spans="2:7">
      <c r="B50" s="17" t="s">
        <v>486</v>
      </c>
      <c r="C50" s="19">
        <v>17912989</v>
      </c>
      <c r="G50" t="s">
        <v>488</v>
      </c>
    </row>
    <row r="51" spans="2:7">
      <c r="B51" s="17" t="s">
        <v>471</v>
      </c>
      <c r="C51" s="19">
        <v>77362195</v>
      </c>
    </row>
    <row r="52" spans="2:7">
      <c r="B52" s="17" t="s">
        <v>472</v>
      </c>
      <c r="C52" s="19">
        <v>17501951</v>
      </c>
    </row>
    <row r="53" spans="2:7">
      <c r="B53" s="66" t="s">
        <v>473</v>
      </c>
      <c r="C53" s="67">
        <v>17131883</v>
      </c>
    </row>
    <row r="57" spans="2:7">
      <c r="B57" s="2"/>
      <c r="C57" s="3" t="s">
        <v>3</v>
      </c>
      <c r="D57" s="4" t="s">
        <v>9</v>
      </c>
      <c r="E57" s="5"/>
    </row>
    <row r="58" spans="2:7">
      <c r="B58" s="8" t="s">
        <v>10</v>
      </c>
      <c r="C58" s="9" t="s">
        <v>462</v>
      </c>
      <c r="D58" s="10" t="s">
        <v>432</v>
      </c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70"/>
  <sheetViews>
    <sheetView workbookViewId="0">
      <pane ySplit="2" topLeftCell="A3" activePane="bottomLeft" state="frozen"/>
      <selection pane="bottomLeft" activeCell="K41" sqref="K41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453</v>
      </c>
    </row>
    <row r="2" spans="2:7">
      <c r="B2" s="20" t="s">
        <v>11</v>
      </c>
      <c r="C2" s="20" t="s">
        <v>12</v>
      </c>
      <c r="D2" s="21" t="s">
        <v>13</v>
      </c>
      <c r="E2" s="21"/>
      <c r="F2" s="22" t="s">
        <v>15</v>
      </c>
      <c r="G2" s="23" t="s">
        <v>16</v>
      </c>
    </row>
    <row r="3" spans="2:7">
      <c r="B3" s="20" t="s">
        <v>17</v>
      </c>
      <c r="C3" s="20"/>
      <c r="D3" s="21"/>
      <c r="E3" s="21"/>
      <c r="F3" s="133"/>
      <c r="G3" s="134"/>
    </row>
    <row r="4" spans="2:7">
      <c r="B4" s="64" t="s">
        <v>20</v>
      </c>
      <c r="C4" s="25"/>
      <c r="D4" s="14"/>
      <c r="E4" s="11"/>
      <c r="F4" s="200" t="s">
        <v>18</v>
      </c>
      <c r="G4" s="203"/>
    </row>
    <row r="5" spans="2:7">
      <c r="B5" s="28" t="s">
        <v>21</v>
      </c>
      <c r="C5" s="27" t="s">
        <v>22</v>
      </c>
      <c r="D5" s="16">
        <v>3889</v>
      </c>
      <c r="E5" s="11"/>
      <c r="F5" s="201"/>
      <c r="G5" s="204"/>
    </row>
    <row r="6" spans="2:7">
      <c r="B6" s="28" t="s">
        <v>23</v>
      </c>
      <c r="C6" s="27" t="s">
        <v>22</v>
      </c>
      <c r="D6" s="16"/>
      <c r="E6" s="11"/>
      <c r="F6" s="201"/>
      <c r="G6" s="204"/>
    </row>
    <row r="7" spans="2:7">
      <c r="B7" s="161" t="s">
        <v>24</v>
      </c>
      <c r="C7" s="27"/>
      <c r="D7" s="16"/>
      <c r="E7" s="11"/>
      <c r="F7" s="201"/>
      <c r="G7" s="204"/>
    </row>
    <row r="8" spans="2:7">
      <c r="B8" s="171" t="s">
        <v>25</v>
      </c>
      <c r="C8" s="27" t="s">
        <v>22</v>
      </c>
      <c r="D8" s="196">
        <v>713</v>
      </c>
      <c r="E8" s="11"/>
      <c r="F8" s="201"/>
      <c r="G8" s="204"/>
    </row>
    <row r="9" spans="2:7">
      <c r="B9" s="171" t="s">
        <v>26</v>
      </c>
      <c r="C9" s="27" t="s">
        <v>22</v>
      </c>
      <c r="D9" s="196">
        <v>608</v>
      </c>
      <c r="E9" s="11"/>
      <c r="F9" s="201"/>
      <c r="G9" s="204"/>
    </row>
    <row r="10" spans="2:7">
      <c r="B10" s="171" t="s">
        <v>363</v>
      </c>
      <c r="C10" s="27" t="s">
        <v>22</v>
      </c>
      <c r="D10" s="196">
        <v>58</v>
      </c>
      <c r="E10" s="11"/>
      <c r="F10" s="201"/>
      <c r="G10" s="204"/>
    </row>
    <row r="11" spans="2:7">
      <c r="B11" s="161" t="s">
        <v>459</v>
      </c>
      <c r="C11" s="27"/>
      <c r="D11" s="16"/>
      <c r="E11" s="11"/>
      <c r="F11" s="201"/>
      <c r="G11" s="204"/>
    </row>
    <row r="12" spans="2:7">
      <c r="B12" s="172" t="s">
        <v>364</v>
      </c>
      <c r="C12" s="27" t="s">
        <v>22</v>
      </c>
      <c r="D12" s="16">
        <v>454</v>
      </c>
      <c r="E12" s="11"/>
      <c r="F12" s="201"/>
      <c r="G12" s="204"/>
    </row>
    <row r="13" spans="2:7">
      <c r="B13" s="172" t="s">
        <v>365</v>
      </c>
      <c r="C13" s="27" t="s">
        <v>22</v>
      </c>
      <c r="D13" s="16"/>
      <c r="E13" s="11"/>
      <c r="F13" s="201"/>
      <c r="G13" s="204"/>
    </row>
    <row r="14" spans="2:7">
      <c r="B14" s="161" t="s">
        <v>362</v>
      </c>
      <c r="C14" s="27"/>
      <c r="D14" s="16"/>
      <c r="E14" s="11"/>
      <c r="F14" s="201"/>
      <c r="G14" s="204"/>
    </row>
    <row r="15" spans="2:7">
      <c r="B15" s="171" t="s">
        <v>366</v>
      </c>
      <c r="C15" s="27" t="s">
        <v>22</v>
      </c>
      <c r="D15" s="196">
        <v>116</v>
      </c>
      <c r="E15" s="11"/>
      <c r="F15" s="201"/>
      <c r="G15" s="204"/>
    </row>
    <row r="16" spans="2:7">
      <c r="B16" s="171" t="s">
        <v>367</v>
      </c>
      <c r="C16" s="27" t="s">
        <v>22</v>
      </c>
      <c r="D16" s="196">
        <v>68</v>
      </c>
      <c r="E16" s="11"/>
      <c r="F16" s="201"/>
      <c r="G16" s="204"/>
    </row>
    <row r="17" spans="2:7">
      <c r="B17" s="173" t="s">
        <v>368</v>
      </c>
      <c r="C17" s="30" t="s">
        <v>22</v>
      </c>
      <c r="D17" s="199">
        <v>10</v>
      </c>
      <c r="E17" s="11"/>
      <c r="F17" s="202"/>
      <c r="G17" s="205"/>
    </row>
    <row r="18" spans="2:7">
      <c r="B18" s="131"/>
      <c r="C18" s="48"/>
      <c r="D18" s="11"/>
      <c r="E18" s="11"/>
    </row>
    <row r="20" spans="2:7">
      <c r="B20" s="32" t="s">
        <v>29</v>
      </c>
      <c r="C20" s="25" t="s">
        <v>22</v>
      </c>
      <c r="D20" s="14">
        <v>6</v>
      </c>
      <c r="F20" s="206" t="s">
        <v>18</v>
      </c>
      <c r="G20" s="209"/>
    </row>
    <row r="21" spans="2:7">
      <c r="B21" s="33" t="s">
        <v>369</v>
      </c>
      <c r="C21" s="27" t="s">
        <v>22</v>
      </c>
      <c r="D21" s="16">
        <v>448</v>
      </c>
      <c r="F21" s="207"/>
      <c r="G21" s="210"/>
    </row>
    <row r="22" spans="2:7">
      <c r="B22" s="28" t="s">
        <v>370</v>
      </c>
      <c r="C22" s="27" t="s">
        <v>22</v>
      </c>
      <c r="D22" s="176">
        <v>1.2999999999999999E-2</v>
      </c>
      <c r="F22" s="207"/>
      <c r="G22" s="210"/>
    </row>
    <row r="23" spans="2:7">
      <c r="B23" s="28" t="s">
        <v>371</v>
      </c>
      <c r="C23" s="27" t="s">
        <v>22</v>
      </c>
      <c r="D23" s="176">
        <v>0.98699999999999999</v>
      </c>
      <c r="F23" s="207"/>
      <c r="G23" s="210"/>
    </row>
    <row r="24" spans="2:7">
      <c r="B24" s="136" t="s">
        <v>372</v>
      </c>
      <c r="C24" s="27" t="s">
        <v>98</v>
      </c>
      <c r="D24" s="196">
        <v>145</v>
      </c>
      <c r="F24" s="207"/>
      <c r="G24" s="210"/>
    </row>
    <row r="25" spans="2:7">
      <c r="B25" s="33" t="s">
        <v>30</v>
      </c>
      <c r="C25" s="27" t="s">
        <v>22</v>
      </c>
      <c r="D25" s="196">
        <v>35</v>
      </c>
      <c r="F25" s="207"/>
      <c r="G25" s="211"/>
    </row>
    <row r="26" spans="2:7">
      <c r="B26" s="160" t="s">
        <v>433</v>
      </c>
      <c r="C26" s="27" t="s">
        <v>98</v>
      </c>
      <c r="D26" s="197"/>
      <c r="F26" s="207"/>
      <c r="G26" s="129"/>
    </row>
    <row r="27" spans="2:7">
      <c r="B27" s="135" t="s">
        <v>18</v>
      </c>
      <c r="C27" s="27" t="s">
        <v>98</v>
      </c>
      <c r="D27" s="198"/>
      <c r="F27" s="207"/>
      <c r="G27" s="129"/>
    </row>
    <row r="28" spans="2:7">
      <c r="B28" s="138" t="s">
        <v>373</v>
      </c>
      <c r="C28" s="30" t="s">
        <v>22</v>
      </c>
      <c r="D28" s="199"/>
      <c r="F28" s="208"/>
      <c r="G28" s="37" t="s">
        <v>19</v>
      </c>
    </row>
    <row r="30" spans="2:7">
      <c r="B30" s="20" t="s">
        <v>374</v>
      </c>
      <c r="C30" s="20"/>
      <c r="D30" s="20"/>
      <c r="E30" s="31"/>
    </row>
    <row r="31" spans="2:7">
      <c r="B31" s="32" t="s">
        <v>27</v>
      </c>
      <c r="C31" s="25"/>
      <c r="D31" s="14"/>
      <c r="F31" s="200" t="s">
        <v>47</v>
      </c>
    </row>
    <row r="32" spans="2:7">
      <c r="B32" s="135" t="s">
        <v>359</v>
      </c>
      <c r="C32" s="27" t="s">
        <v>98</v>
      </c>
      <c r="D32" s="16">
        <v>0</v>
      </c>
      <c r="F32" s="201"/>
    </row>
    <row r="33" spans="2:7">
      <c r="B33" s="135" t="s">
        <v>358</v>
      </c>
      <c r="C33" s="27" t="s">
        <v>98</v>
      </c>
      <c r="D33" s="16">
        <v>1</v>
      </c>
      <c r="F33" s="201"/>
    </row>
    <row r="34" spans="2:7">
      <c r="B34" s="135" t="s">
        <v>360</v>
      </c>
      <c r="C34" s="27" t="s">
        <v>98</v>
      </c>
      <c r="D34" s="16">
        <v>0</v>
      </c>
      <c r="F34" s="201"/>
    </row>
    <row r="35" spans="2:7">
      <c r="B35" s="33" t="s">
        <v>375</v>
      </c>
      <c r="C35" s="27" t="s">
        <v>98</v>
      </c>
      <c r="D35" s="16">
        <v>0</v>
      </c>
      <c r="F35" s="201"/>
    </row>
    <row r="36" spans="2:7">
      <c r="B36" s="33" t="s">
        <v>376</v>
      </c>
      <c r="C36" s="27" t="s">
        <v>98</v>
      </c>
      <c r="D36" s="16">
        <v>0</v>
      </c>
      <c r="F36" s="201"/>
    </row>
    <row r="37" spans="2:7">
      <c r="B37" s="137" t="s">
        <v>28</v>
      </c>
      <c r="C37" s="48" t="s">
        <v>98</v>
      </c>
      <c r="D37" s="132">
        <v>1</v>
      </c>
      <c r="F37" s="201"/>
    </row>
    <row r="38" spans="2:7">
      <c r="B38" s="34" t="s">
        <v>377</v>
      </c>
      <c r="C38" s="30" t="s">
        <v>22</v>
      </c>
      <c r="D38" s="35"/>
      <c r="F38" s="202"/>
    </row>
    <row r="40" spans="2:7">
      <c r="B40" s="38" t="s">
        <v>31</v>
      </c>
    </row>
    <row r="41" spans="2:7">
      <c r="B41" s="32" t="s">
        <v>32</v>
      </c>
      <c r="C41" s="25" t="s">
        <v>22</v>
      </c>
      <c r="D41" s="14">
        <v>4</v>
      </c>
      <c r="F41" s="206" t="s">
        <v>18</v>
      </c>
      <c r="G41" s="206" t="s">
        <v>19</v>
      </c>
    </row>
    <row r="42" spans="2:7">
      <c r="B42" s="33" t="s">
        <v>33</v>
      </c>
      <c r="C42" s="27" t="s">
        <v>22</v>
      </c>
      <c r="D42" s="16">
        <v>0</v>
      </c>
      <c r="F42" s="207"/>
      <c r="G42" s="207"/>
    </row>
    <row r="43" spans="2:7">
      <c r="B43" s="28" t="s">
        <v>34</v>
      </c>
      <c r="C43" s="27" t="s">
        <v>22</v>
      </c>
      <c r="D43" s="16">
        <v>0</v>
      </c>
      <c r="F43" s="207"/>
      <c r="G43" s="207"/>
    </row>
    <row r="44" spans="2:7">
      <c r="B44" s="28" t="s">
        <v>35</v>
      </c>
      <c r="C44" s="27" t="s">
        <v>22</v>
      </c>
      <c r="D44" s="16">
        <v>0</v>
      </c>
      <c r="F44" s="207"/>
      <c r="G44" s="207"/>
    </row>
    <row r="45" spans="2:7">
      <c r="B45" s="28" t="s">
        <v>36</v>
      </c>
      <c r="C45" s="27" t="s">
        <v>22</v>
      </c>
      <c r="D45" s="16">
        <v>0</v>
      </c>
      <c r="F45" s="207"/>
      <c r="G45" s="207"/>
    </row>
    <row r="46" spans="2:7">
      <c r="B46" s="33" t="s">
        <v>37</v>
      </c>
      <c r="C46" s="27" t="s">
        <v>22</v>
      </c>
      <c r="D46" s="16">
        <v>0</v>
      </c>
      <c r="F46" s="207"/>
      <c r="G46" s="207"/>
    </row>
    <row r="47" spans="2:7">
      <c r="B47" s="28" t="s">
        <v>34</v>
      </c>
      <c r="C47" s="27" t="s">
        <v>22</v>
      </c>
      <c r="D47" s="16">
        <v>0</v>
      </c>
      <c r="F47" s="207"/>
      <c r="G47" s="207"/>
    </row>
    <row r="48" spans="2:7">
      <c r="B48" s="28" t="s">
        <v>35</v>
      </c>
      <c r="C48" s="27" t="s">
        <v>22</v>
      </c>
      <c r="D48" s="16">
        <v>0</v>
      </c>
      <c r="F48" s="207"/>
      <c r="G48" s="207"/>
    </row>
    <row r="49" spans="2:10">
      <c r="B49" s="28" t="s">
        <v>36</v>
      </c>
      <c r="C49" s="27" t="s">
        <v>22</v>
      </c>
      <c r="D49" s="16">
        <v>0</v>
      </c>
      <c r="F49" s="207"/>
      <c r="G49" s="207"/>
    </row>
    <row r="50" spans="2:10">
      <c r="B50" s="33" t="s">
        <v>38</v>
      </c>
      <c r="C50" s="27" t="s">
        <v>22</v>
      </c>
      <c r="D50" s="16"/>
      <c r="F50" s="207"/>
      <c r="G50" s="207"/>
    </row>
    <row r="51" spans="2:10">
      <c r="B51" s="33" t="s">
        <v>39</v>
      </c>
      <c r="C51" s="27" t="s">
        <v>22</v>
      </c>
      <c r="D51" s="16">
        <v>4</v>
      </c>
      <c r="F51" s="207"/>
      <c r="G51" s="207"/>
    </row>
    <row r="52" spans="2:10">
      <c r="B52" s="34" t="s">
        <v>40</v>
      </c>
      <c r="C52" s="30" t="s">
        <v>22</v>
      </c>
      <c r="D52" s="35">
        <v>5</v>
      </c>
      <c r="F52" s="208"/>
      <c r="G52" s="208"/>
    </row>
    <row r="54" spans="2:10">
      <c r="B54" s="20" t="s">
        <v>41</v>
      </c>
    </row>
    <row r="55" spans="2:10">
      <c r="B55" s="32" t="s">
        <v>42</v>
      </c>
      <c r="C55" s="25" t="s">
        <v>22</v>
      </c>
      <c r="D55" s="14">
        <v>0</v>
      </c>
      <c r="F55" s="212" t="s">
        <v>18</v>
      </c>
      <c r="G55" s="215"/>
      <c r="J55" t="s">
        <v>11</v>
      </c>
    </row>
    <row r="56" spans="2:10">
      <c r="B56" s="160" t="s">
        <v>378</v>
      </c>
      <c r="C56" s="27" t="s">
        <v>22</v>
      </c>
      <c r="D56" s="162">
        <v>0</v>
      </c>
      <c r="F56" s="213"/>
      <c r="G56" s="216"/>
    </row>
    <row r="57" spans="2:10">
      <c r="B57" s="160" t="s">
        <v>379</v>
      </c>
      <c r="C57" s="27" t="s">
        <v>22</v>
      </c>
      <c r="D57" s="16">
        <v>0</v>
      </c>
      <c r="F57" s="213"/>
      <c r="G57" s="216"/>
    </row>
    <row r="58" spans="2:10">
      <c r="B58" s="159" t="s">
        <v>435</v>
      </c>
      <c r="C58" s="118" t="s">
        <v>22</v>
      </c>
      <c r="D58" s="141">
        <v>0</v>
      </c>
      <c r="F58" s="213"/>
      <c r="G58" s="216"/>
    </row>
    <row r="59" spans="2:10" ht="15.75" customHeight="1">
      <c r="B59" s="159" t="s">
        <v>436</v>
      </c>
      <c r="C59" s="118" t="s">
        <v>22</v>
      </c>
      <c r="D59" s="141">
        <v>454</v>
      </c>
      <c r="F59" s="213"/>
      <c r="G59" s="216"/>
    </row>
    <row r="60" spans="2:10" ht="15.75" customHeight="1">
      <c r="B60" s="139"/>
      <c r="C60" s="48"/>
      <c r="D60" s="11"/>
      <c r="F60" s="213"/>
      <c r="G60" s="216"/>
    </row>
    <row r="61" spans="2:10" ht="15.75" customHeight="1">
      <c r="B61" s="39" t="s">
        <v>380</v>
      </c>
      <c r="C61" s="40" t="s">
        <v>98</v>
      </c>
      <c r="D61" s="41" t="s">
        <v>474</v>
      </c>
      <c r="F61" s="214"/>
      <c r="G61" s="217"/>
      <c r="H61" t="s">
        <v>498</v>
      </c>
    </row>
    <row r="63" spans="2:10">
      <c r="B63" s="20" t="s">
        <v>43</v>
      </c>
    </row>
    <row r="64" spans="2:10">
      <c r="B64" s="32" t="s">
        <v>44</v>
      </c>
      <c r="C64" s="25" t="s">
        <v>22</v>
      </c>
      <c r="D64" s="14">
        <v>0</v>
      </c>
      <c r="F64" s="200" t="s">
        <v>18</v>
      </c>
    </row>
    <row r="65" spans="2:6">
      <c r="B65" s="33" t="s">
        <v>45</v>
      </c>
      <c r="C65" s="27" t="s">
        <v>22</v>
      </c>
      <c r="D65" s="16">
        <v>0</v>
      </c>
      <c r="F65" s="201"/>
    </row>
    <row r="66" spans="2:6">
      <c r="B66" s="33" t="s">
        <v>46</v>
      </c>
      <c r="C66" s="27" t="s">
        <v>98</v>
      </c>
      <c r="D66" s="16">
        <v>0</v>
      </c>
      <c r="F66" s="201"/>
    </row>
    <row r="67" spans="2:6">
      <c r="B67" s="33" t="s">
        <v>381</v>
      </c>
      <c r="C67" s="27" t="s">
        <v>98</v>
      </c>
      <c r="D67" s="16">
        <v>0</v>
      </c>
      <c r="F67" s="201"/>
    </row>
    <row r="68" spans="2:6">
      <c r="B68" s="33" t="s">
        <v>382</v>
      </c>
      <c r="C68" s="27" t="s">
        <v>98</v>
      </c>
      <c r="D68" s="16">
        <v>0</v>
      </c>
      <c r="F68" s="201"/>
    </row>
    <row r="69" spans="2:6">
      <c r="B69" s="33" t="s">
        <v>383</v>
      </c>
      <c r="C69" s="27" t="s">
        <v>98</v>
      </c>
      <c r="D69" s="16">
        <v>0</v>
      </c>
      <c r="F69" s="201"/>
    </row>
    <row r="70" spans="2:6">
      <c r="B70" s="140" t="s">
        <v>242</v>
      </c>
      <c r="C70" s="118" t="s">
        <v>22</v>
      </c>
      <c r="D70" s="141">
        <v>0</v>
      </c>
      <c r="F70" s="202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82"/>
  <sheetViews>
    <sheetView workbookViewId="0">
      <pane ySplit="2" topLeftCell="A24" activePane="bottomLeft" state="frozen"/>
      <selection pane="bottomLeft" activeCell="K33" sqref="K33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9" customWidth="1"/>
  </cols>
  <sheetData>
    <row r="1" spans="2:7">
      <c r="B1" t="s">
        <v>487</v>
      </c>
    </row>
    <row r="2" spans="2:7">
      <c r="C2" s="20" t="s">
        <v>12</v>
      </c>
      <c r="D2" s="20" t="s">
        <v>48</v>
      </c>
      <c r="E2" s="20"/>
      <c r="F2" s="43" t="s">
        <v>15</v>
      </c>
      <c r="G2" s="1" t="s">
        <v>16</v>
      </c>
    </row>
    <row r="3" spans="2:7">
      <c r="B3" s="20" t="s">
        <v>49</v>
      </c>
      <c r="C3" s="20"/>
      <c r="D3" s="20"/>
      <c r="E3" s="20"/>
      <c r="F3" s="44"/>
      <c r="G3" s="45"/>
    </row>
    <row r="4" spans="2:7">
      <c r="B4" s="24" t="s">
        <v>50</v>
      </c>
      <c r="C4" s="25" t="s">
        <v>22</v>
      </c>
      <c r="D4" s="14">
        <v>0</v>
      </c>
      <c r="E4" s="238"/>
      <c r="F4" s="212" t="s">
        <v>51</v>
      </c>
      <c r="G4" s="239"/>
    </row>
    <row r="5" spans="2:7">
      <c r="B5" s="26" t="s">
        <v>52</v>
      </c>
      <c r="C5" s="27" t="s">
        <v>22</v>
      </c>
      <c r="D5" s="16">
        <v>0</v>
      </c>
      <c r="E5" s="238"/>
      <c r="F5" s="213" t="s">
        <v>53</v>
      </c>
      <c r="G5" s="239"/>
    </row>
    <row r="6" spans="2:7">
      <c r="B6" s="26" t="s">
        <v>54</v>
      </c>
      <c r="C6" s="27" t="s">
        <v>22</v>
      </c>
      <c r="D6" s="16">
        <v>0</v>
      </c>
      <c r="E6" s="238"/>
      <c r="F6" s="213" t="s">
        <v>53</v>
      </c>
      <c r="G6" s="239"/>
    </row>
    <row r="7" spans="2:7">
      <c r="B7" s="26" t="s">
        <v>55</v>
      </c>
      <c r="C7" s="27" t="s">
        <v>22</v>
      </c>
      <c r="D7" s="16">
        <v>3</v>
      </c>
      <c r="E7" s="238"/>
      <c r="F7" s="213" t="s">
        <v>53</v>
      </c>
      <c r="G7" s="239"/>
    </row>
    <row r="8" spans="2:7">
      <c r="B8" s="26" t="s">
        <v>56</v>
      </c>
      <c r="C8" s="27" t="s">
        <v>22</v>
      </c>
      <c r="D8" s="16">
        <v>0</v>
      </c>
      <c r="E8" s="238"/>
      <c r="F8" s="213" t="s">
        <v>53</v>
      </c>
      <c r="G8" s="239"/>
    </row>
    <row r="9" spans="2:7">
      <c r="B9" s="26" t="s">
        <v>57</v>
      </c>
      <c r="C9" s="27" t="s">
        <v>22</v>
      </c>
      <c r="D9" s="16">
        <v>1</v>
      </c>
      <c r="E9" s="238"/>
      <c r="F9" s="213" t="s">
        <v>53</v>
      </c>
      <c r="G9" s="239"/>
    </row>
    <row r="10" spans="2:7">
      <c r="B10" s="26" t="s">
        <v>58</v>
      </c>
      <c r="C10" s="27" t="s">
        <v>22</v>
      </c>
      <c r="D10" s="16">
        <v>0</v>
      </c>
      <c r="E10" s="238"/>
      <c r="F10" s="213" t="s">
        <v>53</v>
      </c>
      <c r="G10" s="239"/>
    </row>
    <row r="11" spans="2:7">
      <c r="B11" s="26" t="s">
        <v>59</v>
      </c>
      <c r="C11" s="27" t="s">
        <v>22</v>
      </c>
      <c r="D11" s="16">
        <v>0</v>
      </c>
      <c r="E11" s="238"/>
      <c r="F11" s="213" t="s">
        <v>53</v>
      </c>
      <c r="G11" s="239"/>
    </row>
    <row r="12" spans="2:7">
      <c r="B12" s="26" t="s">
        <v>60</v>
      </c>
      <c r="C12" s="27" t="s">
        <v>22</v>
      </c>
      <c r="D12" s="16">
        <v>0</v>
      </c>
      <c r="E12" s="238"/>
      <c r="F12" s="213" t="s">
        <v>53</v>
      </c>
      <c r="G12" s="239"/>
    </row>
    <row r="13" spans="2:7">
      <c r="B13" s="26" t="s">
        <v>61</v>
      </c>
      <c r="C13" s="27" t="s">
        <v>22</v>
      </c>
      <c r="D13" s="16">
        <v>0</v>
      </c>
      <c r="E13" s="238"/>
      <c r="F13" s="213" t="s">
        <v>53</v>
      </c>
      <c r="G13" s="239"/>
    </row>
    <row r="14" spans="2:7">
      <c r="B14" s="26" t="s">
        <v>62</v>
      </c>
      <c r="C14" s="27" t="s">
        <v>22</v>
      </c>
      <c r="D14" s="16">
        <v>4</v>
      </c>
      <c r="E14" s="238"/>
      <c r="F14" s="213" t="s">
        <v>53</v>
      </c>
      <c r="G14" s="239"/>
    </row>
    <row r="15" spans="2:7" ht="29.25" customHeight="1">
      <c r="B15" s="46" t="s">
        <v>63</v>
      </c>
      <c r="C15" s="30" t="s">
        <v>22</v>
      </c>
      <c r="D15" s="35">
        <v>1</v>
      </c>
      <c r="E15" s="238"/>
      <c r="F15" s="214" t="s">
        <v>53</v>
      </c>
      <c r="G15" s="239"/>
    </row>
    <row r="16" spans="2:7">
      <c r="B16" s="47"/>
      <c r="C16" s="48"/>
      <c r="D16" s="11"/>
      <c r="E16" s="11"/>
      <c r="F16" s="49"/>
      <c r="G16"/>
    </row>
    <row r="17" spans="2:8">
      <c r="B17" s="50" t="s">
        <v>64</v>
      </c>
      <c r="C17" s="51"/>
      <c r="F17" s="49"/>
      <c r="G17"/>
    </row>
    <row r="18" spans="2:8">
      <c r="B18" s="24" t="s">
        <v>65</v>
      </c>
      <c r="C18" s="25" t="s">
        <v>22</v>
      </c>
      <c r="D18" s="14">
        <v>305</v>
      </c>
      <c r="E18" s="11"/>
      <c r="F18" s="203" t="s">
        <v>243</v>
      </c>
      <c r="G18" s="203" t="s">
        <v>19</v>
      </c>
    </row>
    <row r="19" spans="2:8">
      <c r="B19" s="26" t="s">
        <v>66</v>
      </c>
      <c r="C19" s="27" t="s">
        <v>22</v>
      </c>
      <c r="D19" s="16">
        <v>4</v>
      </c>
      <c r="E19" s="11"/>
      <c r="F19" s="204"/>
      <c r="G19" s="204"/>
    </row>
    <row r="20" spans="2:8">
      <c r="B20" s="26" t="s">
        <v>67</v>
      </c>
      <c r="C20" s="27" t="s">
        <v>22</v>
      </c>
      <c r="D20" s="16">
        <v>0</v>
      </c>
      <c r="E20" s="11"/>
      <c r="F20" s="204"/>
      <c r="G20" s="204"/>
    </row>
    <row r="21" spans="2:8">
      <c r="B21" s="29" t="s">
        <v>68</v>
      </c>
      <c r="C21" s="27" t="s">
        <v>22</v>
      </c>
      <c r="D21" s="16">
        <v>619</v>
      </c>
      <c r="E21" s="11"/>
      <c r="F21" s="204"/>
      <c r="G21" s="204"/>
    </row>
    <row r="22" spans="2:8">
      <c r="B22" s="29" t="s">
        <v>69</v>
      </c>
      <c r="C22" s="27" t="s">
        <v>22</v>
      </c>
      <c r="D22" s="16">
        <v>671</v>
      </c>
      <c r="E22" s="11"/>
      <c r="F22" s="204"/>
      <c r="G22" s="204"/>
    </row>
    <row r="23" spans="2:8">
      <c r="B23" s="29" t="s">
        <v>70</v>
      </c>
      <c r="C23" s="27" t="s">
        <v>22</v>
      </c>
      <c r="D23" s="16">
        <v>7</v>
      </c>
      <c r="E23" s="11"/>
      <c r="F23" s="204"/>
      <c r="G23" s="204"/>
    </row>
    <row r="24" spans="2:8">
      <c r="B24" s="42" t="s">
        <v>244</v>
      </c>
      <c r="C24" s="30" t="s">
        <v>22</v>
      </c>
      <c r="D24" s="35">
        <v>68</v>
      </c>
      <c r="E24" s="11"/>
      <c r="F24" s="205"/>
      <c r="G24" s="205"/>
    </row>
    <row r="25" spans="2:8">
      <c r="B25" s="52"/>
    </row>
    <row r="26" spans="2:8">
      <c r="B26" s="233" t="s">
        <v>71</v>
      </c>
      <c r="C26" s="233"/>
      <c r="D26" s="233"/>
      <c r="E26" s="53"/>
    </row>
    <row r="27" spans="2:8">
      <c r="B27" s="54" t="s">
        <v>72</v>
      </c>
      <c r="C27" s="55"/>
      <c r="D27" s="56" t="s">
        <v>73</v>
      </c>
      <c r="E27" s="234" t="s">
        <v>74</v>
      </c>
      <c r="F27" s="235"/>
    </row>
    <row r="28" spans="2:8" ht="15" customHeight="1">
      <c r="B28" s="17" t="s">
        <v>75</v>
      </c>
      <c r="C28" s="27" t="s">
        <v>22</v>
      </c>
      <c r="D28" s="18">
        <v>12</v>
      </c>
      <c r="E28" s="236">
        <v>10</v>
      </c>
      <c r="F28" s="237"/>
      <c r="G28" s="212" t="s">
        <v>51</v>
      </c>
      <c r="H28" s="212" t="s">
        <v>19</v>
      </c>
    </row>
    <row r="29" spans="2:8">
      <c r="B29" s="17" t="s">
        <v>76</v>
      </c>
      <c r="C29" s="27" t="s">
        <v>22</v>
      </c>
      <c r="D29" s="18">
        <v>52</v>
      </c>
      <c r="E29" s="236">
        <v>72</v>
      </c>
      <c r="F29" s="237"/>
      <c r="G29" s="213"/>
      <c r="H29" s="213"/>
    </row>
    <row r="30" spans="2:8">
      <c r="B30" s="17" t="s">
        <v>77</v>
      </c>
      <c r="C30" s="27" t="s">
        <v>22</v>
      </c>
      <c r="D30" s="18">
        <v>61</v>
      </c>
      <c r="E30" s="236">
        <v>68</v>
      </c>
      <c r="F30" s="237"/>
      <c r="G30" s="213"/>
      <c r="H30" s="213"/>
    </row>
    <row r="31" spans="2:8">
      <c r="B31" s="17" t="s">
        <v>78</v>
      </c>
      <c r="C31" s="27" t="s">
        <v>22</v>
      </c>
      <c r="D31" s="18">
        <v>86</v>
      </c>
      <c r="E31" s="236">
        <v>82</v>
      </c>
      <c r="F31" s="237"/>
      <c r="G31" s="213"/>
      <c r="H31" s="213"/>
    </row>
    <row r="32" spans="2:8">
      <c r="B32" s="17" t="s">
        <v>79</v>
      </c>
      <c r="C32" s="27" t="s">
        <v>22</v>
      </c>
      <c r="D32" s="18">
        <v>55</v>
      </c>
      <c r="E32" s="236">
        <v>52</v>
      </c>
      <c r="F32" s="237"/>
      <c r="G32" s="213"/>
      <c r="H32" s="213"/>
    </row>
    <row r="33" spans="2:8">
      <c r="B33" s="17" t="s">
        <v>80</v>
      </c>
      <c r="C33" s="27" t="s">
        <v>22</v>
      </c>
      <c r="D33" s="18">
        <v>99</v>
      </c>
      <c r="E33" s="236">
        <v>117</v>
      </c>
      <c r="F33" s="237"/>
      <c r="G33" s="213"/>
      <c r="H33" s="213"/>
    </row>
    <row r="34" spans="2:8">
      <c r="B34" s="17" t="s">
        <v>81</v>
      </c>
      <c r="C34" s="27" t="s">
        <v>22</v>
      </c>
      <c r="D34" s="18">
        <v>40</v>
      </c>
      <c r="E34" s="236">
        <v>34</v>
      </c>
      <c r="F34" s="237"/>
      <c r="G34" s="213"/>
      <c r="H34" s="213"/>
    </row>
    <row r="35" spans="2:8">
      <c r="B35" s="17" t="s">
        <v>82</v>
      </c>
      <c r="C35" s="27" t="s">
        <v>22</v>
      </c>
      <c r="D35" s="18">
        <v>41</v>
      </c>
      <c r="E35" s="236">
        <v>40</v>
      </c>
      <c r="F35" s="237"/>
      <c r="G35" s="213"/>
      <c r="H35" s="213"/>
    </row>
    <row r="36" spans="2:8">
      <c r="B36" s="17" t="s">
        <v>83</v>
      </c>
      <c r="C36" s="27" t="s">
        <v>22</v>
      </c>
      <c r="D36" s="18">
        <v>40</v>
      </c>
      <c r="E36" s="236">
        <v>50</v>
      </c>
      <c r="F36" s="237"/>
      <c r="G36" s="213"/>
      <c r="H36" s="213"/>
    </row>
    <row r="37" spans="2:8">
      <c r="B37" s="17" t="s">
        <v>84</v>
      </c>
      <c r="C37" s="57" t="s">
        <v>22</v>
      </c>
      <c r="D37" s="18">
        <v>6</v>
      </c>
      <c r="E37" s="236">
        <v>30</v>
      </c>
      <c r="F37" s="237"/>
      <c r="G37" s="213"/>
      <c r="H37" s="213"/>
    </row>
    <row r="38" spans="2:8">
      <c r="B38" s="17" t="s">
        <v>85</v>
      </c>
      <c r="C38" s="27" t="s">
        <v>22</v>
      </c>
      <c r="D38" s="18">
        <v>8</v>
      </c>
      <c r="E38" s="236">
        <v>19</v>
      </c>
      <c r="F38" s="237"/>
      <c r="G38" s="213"/>
      <c r="H38" s="213"/>
    </row>
    <row r="39" spans="2:8">
      <c r="B39" s="17" t="s">
        <v>86</v>
      </c>
      <c r="C39" s="27" t="s">
        <v>22</v>
      </c>
      <c r="D39" s="18">
        <v>37</v>
      </c>
      <c r="E39" s="236">
        <v>36</v>
      </c>
      <c r="F39" s="237"/>
      <c r="G39" s="213"/>
      <c r="H39" s="213"/>
    </row>
    <row r="40" spans="2:8">
      <c r="B40" s="17" t="s">
        <v>87</v>
      </c>
      <c r="C40" s="27" t="s">
        <v>22</v>
      </c>
      <c r="D40" s="18">
        <v>36</v>
      </c>
      <c r="E40" s="236">
        <v>34</v>
      </c>
      <c r="F40" s="237"/>
      <c r="G40" s="213"/>
      <c r="H40" s="213"/>
    </row>
    <row r="41" spans="2:8">
      <c r="B41" s="17" t="s">
        <v>88</v>
      </c>
      <c r="C41" s="27" t="s">
        <v>22</v>
      </c>
      <c r="D41" s="18">
        <v>10</v>
      </c>
      <c r="E41" s="236">
        <v>6</v>
      </c>
      <c r="F41" s="237"/>
      <c r="G41" s="213"/>
      <c r="H41" s="213"/>
    </row>
    <row r="42" spans="2:8">
      <c r="B42" s="17" t="s">
        <v>89</v>
      </c>
      <c r="C42" s="27" t="s">
        <v>22</v>
      </c>
      <c r="D42" s="18">
        <v>62</v>
      </c>
      <c r="E42" s="236">
        <v>70</v>
      </c>
      <c r="F42" s="237"/>
      <c r="G42" s="214"/>
      <c r="H42" s="214"/>
    </row>
    <row r="43" spans="2:8">
      <c r="B43" s="58" t="s">
        <v>90</v>
      </c>
      <c r="C43" s="9"/>
      <c r="D43" s="59">
        <f>SUM(D28:D42)</f>
        <v>645</v>
      </c>
      <c r="E43" s="225">
        <f>SUM(E28:E42)</f>
        <v>720</v>
      </c>
      <c r="F43" s="226"/>
    </row>
    <row r="44" spans="2:8">
      <c r="F44" s="5"/>
    </row>
    <row r="45" spans="2:8" ht="30">
      <c r="B45" s="60" t="s">
        <v>91</v>
      </c>
      <c r="C45" s="61">
        <v>1411</v>
      </c>
      <c r="D45" s="62"/>
      <c r="F45" s="63" t="s">
        <v>92</v>
      </c>
      <c r="G45"/>
    </row>
    <row r="46" spans="2:8">
      <c r="B46" s="52"/>
      <c r="F46" s="49"/>
      <c r="G46"/>
    </row>
    <row r="47" spans="2:8">
      <c r="B47" s="38" t="s">
        <v>94</v>
      </c>
      <c r="G47"/>
    </row>
    <row r="48" spans="2:8">
      <c r="B48" s="64" t="s">
        <v>95</v>
      </c>
      <c r="C48" s="25" t="s">
        <v>22</v>
      </c>
      <c r="D48" s="65">
        <v>305</v>
      </c>
      <c r="F48" s="212" t="s">
        <v>96</v>
      </c>
      <c r="G48" s="227" t="s">
        <v>19</v>
      </c>
    </row>
    <row r="49" spans="2:7">
      <c r="B49" s="17" t="s">
        <v>97</v>
      </c>
      <c r="C49" s="27" t="s">
        <v>98</v>
      </c>
      <c r="D49" s="19">
        <v>291</v>
      </c>
      <c r="F49" s="213"/>
      <c r="G49" s="228"/>
    </row>
    <row r="50" spans="2:7">
      <c r="B50" s="17" t="s">
        <v>99</v>
      </c>
      <c r="C50" s="27" t="s">
        <v>98</v>
      </c>
      <c r="D50" s="19">
        <v>0</v>
      </c>
      <c r="F50" s="213"/>
      <c r="G50" s="228"/>
    </row>
    <row r="51" spans="2:7">
      <c r="B51" s="17" t="s">
        <v>100</v>
      </c>
      <c r="C51" s="27" t="s">
        <v>98</v>
      </c>
      <c r="D51" s="19">
        <v>0</v>
      </c>
      <c r="F51" s="213"/>
      <c r="G51" s="228"/>
    </row>
    <row r="52" spans="2:7">
      <c r="B52" s="17" t="s">
        <v>101</v>
      </c>
      <c r="C52" s="27" t="s">
        <v>98</v>
      </c>
      <c r="D52" s="19">
        <v>41</v>
      </c>
      <c r="F52" s="213"/>
      <c r="G52" s="228"/>
    </row>
    <row r="53" spans="2:7">
      <c r="B53" s="17" t="s">
        <v>102</v>
      </c>
      <c r="C53" s="27" t="s">
        <v>98</v>
      </c>
      <c r="D53" s="19">
        <v>182</v>
      </c>
      <c r="F53" s="213"/>
      <c r="G53" s="228"/>
    </row>
    <row r="54" spans="2:7">
      <c r="B54" s="66" t="s">
        <v>103</v>
      </c>
      <c r="C54" s="30" t="s">
        <v>98</v>
      </c>
      <c r="D54" s="67"/>
      <c r="F54" s="214"/>
      <c r="G54" s="229"/>
    </row>
    <row r="55" spans="2:7">
      <c r="B55" s="142" t="s">
        <v>384</v>
      </c>
      <c r="C55" s="40" t="s">
        <v>98</v>
      </c>
      <c r="D55" s="62">
        <v>14</v>
      </c>
      <c r="F55" s="143" t="s">
        <v>18</v>
      </c>
      <c r="G55" s="143"/>
    </row>
    <row r="56" spans="2:7">
      <c r="B56" s="52"/>
      <c r="F56" s="49"/>
      <c r="G56"/>
    </row>
    <row r="57" spans="2:7" ht="13.5" customHeight="1">
      <c r="B57" s="20" t="s">
        <v>104</v>
      </c>
      <c r="F57" s="49"/>
      <c r="G57"/>
    </row>
    <row r="58" spans="2:7">
      <c r="B58" s="68" t="s">
        <v>437</v>
      </c>
      <c r="C58" s="25" t="s">
        <v>105</v>
      </c>
      <c r="D58" s="69">
        <v>253</v>
      </c>
      <c r="F58" s="203" t="s">
        <v>93</v>
      </c>
      <c r="G58" s="230" t="s">
        <v>19</v>
      </c>
    </row>
    <row r="59" spans="2:7" ht="17.25" customHeight="1">
      <c r="B59" s="70" t="s">
        <v>438</v>
      </c>
      <c r="C59" s="27" t="s">
        <v>105</v>
      </c>
      <c r="D59" s="71">
        <v>402</v>
      </c>
      <c r="E59" s="72"/>
      <c r="F59" s="204"/>
      <c r="G59" s="231"/>
    </row>
    <row r="60" spans="2:7">
      <c r="B60" s="70" t="s">
        <v>439</v>
      </c>
      <c r="C60" s="27" t="s">
        <v>105</v>
      </c>
      <c r="D60" s="71">
        <v>34</v>
      </c>
      <c r="F60" s="204"/>
      <c r="G60" s="231"/>
    </row>
    <row r="61" spans="2:7">
      <c r="B61" s="70" t="s">
        <v>440</v>
      </c>
      <c r="C61" s="27" t="s">
        <v>105</v>
      </c>
      <c r="D61" s="71">
        <v>224</v>
      </c>
      <c r="F61" s="204"/>
      <c r="G61" s="231"/>
    </row>
    <row r="62" spans="2:7">
      <c r="B62" s="70" t="s">
        <v>441</v>
      </c>
      <c r="C62" s="27" t="s">
        <v>105</v>
      </c>
      <c r="D62" s="71">
        <v>41</v>
      </c>
      <c r="F62" s="204"/>
      <c r="G62" s="231"/>
    </row>
    <row r="63" spans="2:7">
      <c r="B63" s="70" t="s">
        <v>442</v>
      </c>
      <c r="C63" s="27" t="s">
        <v>105</v>
      </c>
      <c r="D63" s="71">
        <v>301</v>
      </c>
      <c r="F63" s="204"/>
      <c r="G63" s="231"/>
    </row>
    <row r="64" spans="2:7">
      <c r="B64" s="70" t="s">
        <v>443</v>
      </c>
      <c r="C64" s="27" t="s">
        <v>105</v>
      </c>
      <c r="D64" s="71">
        <v>120</v>
      </c>
      <c r="F64" s="204"/>
      <c r="G64" s="231"/>
    </row>
    <row r="65" spans="2:8">
      <c r="B65" s="70" t="s">
        <v>444</v>
      </c>
      <c r="C65" s="27" t="s">
        <v>105</v>
      </c>
      <c r="D65" s="71">
        <v>56</v>
      </c>
      <c r="F65" s="204"/>
      <c r="G65" s="231"/>
    </row>
    <row r="66" spans="2:8">
      <c r="B66" s="70" t="s">
        <v>445</v>
      </c>
      <c r="C66" s="27" t="s">
        <v>105</v>
      </c>
      <c r="D66" s="71">
        <v>356</v>
      </c>
      <c r="F66" s="204"/>
      <c r="G66" s="231"/>
    </row>
    <row r="67" spans="2:8">
      <c r="B67" s="73" t="s">
        <v>446</v>
      </c>
      <c r="C67" s="30" t="s">
        <v>105</v>
      </c>
      <c r="D67" s="74">
        <v>12</v>
      </c>
      <c r="F67" s="205"/>
      <c r="G67" s="232"/>
    </row>
    <row r="69" spans="2:8">
      <c r="B69" s="20" t="s">
        <v>106</v>
      </c>
      <c r="C69" s="20"/>
      <c r="D69" s="20"/>
      <c r="E69" s="20"/>
      <c r="F69" s="20"/>
      <c r="G69" s="75"/>
    </row>
    <row r="70" spans="2:8">
      <c r="B70" s="76"/>
      <c r="C70" s="13"/>
      <c r="D70" s="13" t="s">
        <v>73</v>
      </c>
      <c r="E70" s="218" t="s">
        <v>74</v>
      </c>
      <c r="F70" s="219"/>
      <c r="G70" s="212" t="s">
        <v>18</v>
      </c>
      <c r="H70" s="212" t="s">
        <v>19</v>
      </c>
    </row>
    <row r="71" spans="2:8">
      <c r="B71" s="17" t="s">
        <v>107</v>
      </c>
      <c r="C71" s="27" t="s">
        <v>98</v>
      </c>
      <c r="D71" s="27">
        <v>0</v>
      </c>
      <c r="E71" s="220">
        <v>2</v>
      </c>
      <c r="F71" s="220"/>
      <c r="G71" s="213"/>
      <c r="H71" s="213"/>
    </row>
    <row r="72" spans="2:8">
      <c r="B72" s="17" t="s">
        <v>108</v>
      </c>
      <c r="C72" s="27" t="s">
        <v>98</v>
      </c>
      <c r="D72" s="27">
        <v>5</v>
      </c>
      <c r="E72" s="221">
        <v>2</v>
      </c>
      <c r="F72" s="222"/>
      <c r="G72" s="213"/>
      <c r="H72" s="213"/>
    </row>
    <row r="73" spans="2:8">
      <c r="B73" s="17" t="s">
        <v>109</v>
      </c>
      <c r="C73" s="27" t="s">
        <v>98</v>
      </c>
      <c r="D73" s="27">
        <v>5</v>
      </c>
      <c r="E73" s="221">
        <v>5</v>
      </c>
      <c r="F73" s="222"/>
      <c r="G73" s="213"/>
      <c r="H73" s="213"/>
    </row>
    <row r="74" spans="2:8">
      <c r="B74" s="17" t="s">
        <v>110</v>
      </c>
      <c r="C74" s="27" t="s">
        <v>98</v>
      </c>
      <c r="D74" s="27">
        <v>0</v>
      </c>
      <c r="E74" s="221">
        <v>0</v>
      </c>
      <c r="F74" s="222"/>
      <c r="G74" s="213"/>
      <c r="H74" s="213"/>
    </row>
    <row r="75" spans="2:8">
      <c r="B75" s="66" t="s">
        <v>111</v>
      </c>
      <c r="C75" s="30" t="s">
        <v>98</v>
      </c>
      <c r="D75" s="30">
        <v>3</v>
      </c>
      <c r="E75" s="223">
        <v>4</v>
      </c>
      <c r="F75" s="224"/>
      <c r="G75" s="214"/>
      <c r="H75" s="214"/>
    </row>
    <row r="76" spans="2:8">
      <c r="B76" s="20"/>
      <c r="C76" s="20"/>
      <c r="D76" s="20"/>
      <c r="E76" s="20"/>
      <c r="F76" s="20"/>
      <c r="G76" s="75"/>
    </row>
    <row r="77" spans="2:8">
      <c r="B77" s="51" t="s">
        <v>249</v>
      </c>
    </row>
    <row r="78" spans="2:8">
      <c r="B78" s="64" t="s">
        <v>245</v>
      </c>
      <c r="C78" s="25" t="s">
        <v>22</v>
      </c>
      <c r="D78" s="69">
        <v>135</v>
      </c>
      <c r="F78" s="203" t="s">
        <v>93</v>
      </c>
      <c r="G78"/>
    </row>
    <row r="79" spans="2:8">
      <c r="B79" s="17" t="s">
        <v>353</v>
      </c>
      <c r="C79" s="27" t="s">
        <v>22</v>
      </c>
      <c r="D79" s="71">
        <v>0</v>
      </c>
      <c r="F79" s="204"/>
      <c r="G79"/>
    </row>
    <row r="80" spans="2:8">
      <c r="B80" s="17" t="s">
        <v>246</v>
      </c>
      <c r="C80" s="27" t="s">
        <v>22</v>
      </c>
      <c r="D80" s="71">
        <v>0</v>
      </c>
      <c r="F80" s="204"/>
      <c r="G80"/>
    </row>
    <row r="81" spans="2:7">
      <c r="B81" s="17" t="s">
        <v>247</v>
      </c>
      <c r="C81" s="27" t="s">
        <v>22</v>
      </c>
      <c r="D81" s="71">
        <v>0</v>
      </c>
      <c r="F81" s="204"/>
      <c r="G81"/>
    </row>
    <row r="82" spans="2:7">
      <c r="B82" s="66" t="s">
        <v>248</v>
      </c>
      <c r="C82" s="30" t="s">
        <v>22</v>
      </c>
      <c r="D82" s="74">
        <v>0</v>
      </c>
      <c r="F82" s="205"/>
      <c r="G82"/>
    </row>
  </sheetData>
  <mergeCells count="38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:G15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177"/>
  <sheetViews>
    <sheetView topLeftCell="C1" zoomScale="85" zoomScaleNormal="85" workbookViewId="0">
      <selection activeCell="O66" sqref="O66:P66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16.8554687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112</v>
      </c>
      <c r="R2" t="s">
        <v>11</v>
      </c>
    </row>
    <row r="3" spans="2:20" ht="38.25" customHeight="1">
      <c r="B3" s="242" t="s">
        <v>113</v>
      </c>
      <c r="C3" s="247" t="s">
        <v>114</v>
      </c>
      <c r="D3" s="247" t="s">
        <v>115</v>
      </c>
      <c r="E3" s="247" t="s">
        <v>116</v>
      </c>
      <c r="F3" s="247" t="s">
        <v>385</v>
      </c>
      <c r="G3" s="247" t="s">
        <v>386</v>
      </c>
      <c r="H3" s="249" t="s">
        <v>117</v>
      </c>
      <c r="I3" s="255" t="s">
        <v>426</v>
      </c>
      <c r="J3" s="257"/>
      <c r="K3" s="257"/>
      <c r="L3" s="257"/>
      <c r="M3" s="257"/>
      <c r="N3" s="256"/>
      <c r="O3" s="250" t="s">
        <v>118</v>
      </c>
      <c r="P3" s="250"/>
      <c r="Q3" s="250"/>
      <c r="R3" s="250"/>
      <c r="S3" s="250"/>
    </row>
    <row r="4" spans="2:20" ht="38.25" customHeight="1">
      <c r="B4" s="243"/>
      <c r="C4" s="248"/>
      <c r="D4" s="248"/>
      <c r="E4" s="248"/>
      <c r="F4" s="248"/>
      <c r="G4" s="248"/>
      <c r="H4" s="249"/>
      <c r="I4" s="251" t="s">
        <v>425</v>
      </c>
      <c r="J4" s="252"/>
      <c r="K4" s="251" t="s">
        <v>119</v>
      </c>
      <c r="L4" s="252"/>
      <c r="M4" s="251" t="s">
        <v>120</v>
      </c>
      <c r="N4" s="252"/>
      <c r="O4" s="255" t="s">
        <v>387</v>
      </c>
      <c r="P4" s="256"/>
      <c r="Q4" s="257" t="s">
        <v>388</v>
      </c>
      <c r="R4" s="256"/>
      <c r="S4" s="242" t="s">
        <v>121</v>
      </c>
      <c r="T4" s="5"/>
    </row>
    <row r="5" spans="2:20" ht="38.25" customHeight="1">
      <c r="B5" s="253"/>
      <c r="C5" s="248"/>
      <c r="D5" s="248"/>
      <c r="E5" s="248"/>
      <c r="F5" s="248"/>
      <c r="G5" s="254"/>
      <c r="H5" s="247"/>
      <c r="I5" s="151" t="s">
        <v>122</v>
      </c>
      <c r="J5" s="151" t="s">
        <v>123</v>
      </c>
      <c r="K5" s="151" t="s">
        <v>122</v>
      </c>
      <c r="L5" s="151" t="s">
        <v>124</v>
      </c>
      <c r="M5" s="151" t="s">
        <v>122</v>
      </c>
      <c r="N5" s="151" t="s">
        <v>123</v>
      </c>
      <c r="O5" s="77" t="s">
        <v>389</v>
      </c>
      <c r="P5" s="130" t="s">
        <v>390</v>
      </c>
      <c r="Q5" s="130" t="s">
        <v>389</v>
      </c>
      <c r="R5" s="78" t="s">
        <v>390</v>
      </c>
      <c r="S5" s="243"/>
    </row>
    <row r="6" spans="2:20">
      <c r="B6" s="79" t="s">
        <v>475</v>
      </c>
      <c r="C6" s="80" t="s">
        <v>252</v>
      </c>
      <c r="D6" s="80" t="s">
        <v>499</v>
      </c>
      <c r="E6" s="80" t="s">
        <v>252</v>
      </c>
      <c r="F6" s="80" t="s">
        <v>476</v>
      </c>
      <c r="G6" s="80">
        <v>600</v>
      </c>
      <c r="H6" s="80" t="s">
        <v>454</v>
      </c>
      <c r="I6" s="80">
        <v>87</v>
      </c>
      <c r="J6" s="80">
        <v>106</v>
      </c>
      <c r="K6" s="80">
        <v>74</v>
      </c>
      <c r="L6" s="80">
        <v>74</v>
      </c>
      <c r="M6" s="80">
        <v>10</v>
      </c>
      <c r="N6" s="80">
        <v>12</v>
      </c>
      <c r="O6" s="80">
        <v>15</v>
      </c>
      <c r="P6" s="80">
        <v>2</v>
      </c>
      <c r="Q6" s="80" t="s">
        <v>447</v>
      </c>
      <c r="R6" s="80" t="s">
        <v>447</v>
      </c>
      <c r="S6" s="81">
        <v>17</v>
      </c>
      <c r="T6" s="81"/>
    </row>
    <row r="7" spans="2:20">
      <c r="B7" s="82" t="s">
        <v>489</v>
      </c>
      <c r="C7" s="83" t="s">
        <v>255</v>
      </c>
      <c r="D7" s="83" t="s">
        <v>490</v>
      </c>
      <c r="E7" s="83" t="s">
        <v>252</v>
      </c>
      <c r="F7" s="83" t="s">
        <v>476</v>
      </c>
      <c r="G7" s="83">
        <v>300</v>
      </c>
      <c r="H7" s="83" t="s">
        <v>491</v>
      </c>
      <c r="I7" s="83"/>
      <c r="J7" s="83"/>
      <c r="K7" s="83"/>
      <c r="L7" s="83"/>
      <c r="M7" s="83">
        <v>42</v>
      </c>
      <c r="N7" s="83">
        <v>32</v>
      </c>
      <c r="O7" s="83">
        <v>2</v>
      </c>
      <c r="P7" s="83">
        <v>4</v>
      </c>
      <c r="Q7" s="83"/>
      <c r="R7" s="83"/>
      <c r="S7" s="84">
        <v>2</v>
      </c>
    </row>
    <row r="8" spans="2:20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>
      <c r="B29" s="88" t="s">
        <v>14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8" t="s">
        <v>15</v>
      </c>
      <c r="C30" s="90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8" t="s">
        <v>16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8" t="s">
        <v>391</v>
      </c>
      <c r="C32" s="89"/>
    </row>
    <row r="35" spans="2:8">
      <c r="B35" s="91" t="s">
        <v>260</v>
      </c>
    </row>
    <row r="36" spans="2:8">
      <c r="B36" s="244" t="s">
        <v>113</v>
      </c>
      <c r="C36" s="251" t="s">
        <v>126</v>
      </c>
      <c r="D36" s="269"/>
      <c r="E36" s="269"/>
      <c r="F36" s="269"/>
      <c r="G36" s="269"/>
      <c r="H36" s="252"/>
    </row>
    <row r="37" spans="2:8">
      <c r="B37" s="245"/>
      <c r="C37" s="251" t="s">
        <v>127</v>
      </c>
      <c r="D37" s="269"/>
      <c r="E37" s="269"/>
      <c r="F37" s="269"/>
      <c r="G37" s="269"/>
      <c r="H37" s="252"/>
    </row>
    <row r="38" spans="2:8" ht="45.75" customHeight="1">
      <c r="B38" s="246"/>
      <c r="C38" s="156" t="s">
        <v>128</v>
      </c>
      <c r="D38" s="156" t="s">
        <v>129</v>
      </c>
      <c r="E38" s="156" t="s">
        <v>261</v>
      </c>
      <c r="F38" s="156" t="s">
        <v>262</v>
      </c>
      <c r="G38" s="156" t="s">
        <v>427</v>
      </c>
      <c r="H38" s="157" t="s">
        <v>455</v>
      </c>
    </row>
    <row r="39" spans="2:8">
      <c r="B39" s="79" t="s">
        <v>475</v>
      </c>
      <c r="C39" s="80" t="s">
        <v>447</v>
      </c>
      <c r="D39" s="80" t="s">
        <v>447</v>
      </c>
      <c r="E39" s="80" t="s">
        <v>477</v>
      </c>
      <c r="F39" s="80">
        <v>15</v>
      </c>
      <c r="G39" s="153" t="s">
        <v>447</v>
      </c>
      <c r="H39" s="81" t="s">
        <v>447</v>
      </c>
    </row>
    <row r="40" spans="2:8">
      <c r="B40" s="82" t="s">
        <v>492</v>
      </c>
      <c r="C40" s="83" t="s">
        <v>476</v>
      </c>
      <c r="D40" s="83" t="s">
        <v>493</v>
      </c>
      <c r="E40" s="83" t="s">
        <v>476</v>
      </c>
      <c r="F40" s="83">
        <v>6</v>
      </c>
      <c r="G40" s="154" t="s">
        <v>447</v>
      </c>
      <c r="H40" s="84" t="s">
        <v>447</v>
      </c>
    </row>
    <row r="41" spans="2:8">
      <c r="B41" s="82"/>
      <c r="C41" s="83"/>
      <c r="D41" s="83"/>
      <c r="E41" s="83"/>
      <c r="F41" s="83"/>
      <c r="G41" s="154"/>
      <c r="H41" s="84"/>
    </row>
    <row r="42" spans="2:8">
      <c r="B42" s="82"/>
      <c r="C42" s="83"/>
      <c r="D42" s="83"/>
      <c r="E42" s="83"/>
      <c r="F42" s="83"/>
      <c r="G42" s="154"/>
      <c r="H42" s="84"/>
    </row>
    <row r="43" spans="2:8">
      <c r="B43" s="82"/>
      <c r="C43" s="83"/>
      <c r="D43" s="83"/>
      <c r="E43" s="83"/>
      <c r="F43" s="83"/>
      <c r="G43" s="154"/>
      <c r="H43" s="84"/>
    </row>
    <row r="44" spans="2:8">
      <c r="B44" s="82"/>
      <c r="C44" s="83"/>
      <c r="D44" s="83"/>
      <c r="E44" s="83"/>
      <c r="F44" s="83"/>
      <c r="G44" s="154"/>
      <c r="H44" s="84"/>
    </row>
    <row r="45" spans="2:8">
      <c r="B45" s="82"/>
      <c r="C45" s="83"/>
      <c r="D45" s="83"/>
      <c r="E45" s="83"/>
      <c r="F45" s="83"/>
      <c r="G45" s="154"/>
      <c r="H45" s="84"/>
    </row>
    <row r="46" spans="2:8">
      <c r="B46" s="82"/>
      <c r="C46" s="83"/>
      <c r="D46" s="83"/>
      <c r="E46" s="83"/>
      <c r="F46" s="83"/>
      <c r="G46" s="154"/>
      <c r="H46" s="84"/>
    </row>
    <row r="47" spans="2:8">
      <c r="B47" s="82"/>
      <c r="C47" s="83"/>
      <c r="D47" s="83"/>
      <c r="E47" s="83"/>
      <c r="F47" s="83"/>
      <c r="G47" s="154"/>
      <c r="H47" s="84"/>
    </row>
    <row r="48" spans="2:8">
      <c r="B48" s="82"/>
      <c r="C48" s="83"/>
      <c r="D48" s="83"/>
      <c r="E48" s="83"/>
      <c r="F48" s="83"/>
      <c r="G48" s="154"/>
      <c r="H48" s="84"/>
    </row>
    <row r="49" spans="2:10">
      <c r="B49" s="82"/>
      <c r="C49" s="83"/>
      <c r="D49" s="83"/>
      <c r="E49" s="83"/>
      <c r="F49" s="83"/>
      <c r="G49" s="154"/>
      <c r="H49" s="84"/>
    </row>
    <row r="50" spans="2:10">
      <c r="B50" s="82"/>
      <c r="C50" s="83"/>
      <c r="D50" s="83"/>
      <c r="E50" s="83"/>
      <c r="F50" s="83"/>
      <c r="G50" s="154"/>
      <c r="H50" s="84"/>
    </row>
    <row r="51" spans="2:10">
      <c r="B51" s="82"/>
      <c r="C51" s="83"/>
      <c r="D51" s="83"/>
      <c r="E51" s="83"/>
      <c r="F51" s="83"/>
      <c r="G51" s="154"/>
      <c r="H51" s="84"/>
    </row>
    <row r="52" spans="2:10">
      <c r="B52" s="82"/>
      <c r="C52" s="83"/>
      <c r="D52" s="83"/>
      <c r="E52" s="83"/>
      <c r="F52" s="83"/>
      <c r="G52" s="154"/>
      <c r="H52" s="84"/>
    </row>
    <row r="53" spans="2:10">
      <c r="B53" s="82"/>
      <c r="C53" s="83"/>
      <c r="D53" s="83"/>
      <c r="E53" s="83"/>
      <c r="F53" s="83"/>
      <c r="G53" s="154"/>
      <c r="H53" s="84"/>
    </row>
    <row r="54" spans="2:10">
      <c r="B54" s="82"/>
      <c r="C54" s="83"/>
      <c r="D54" s="83"/>
      <c r="E54" s="83"/>
      <c r="F54" s="83"/>
      <c r="G54" s="154"/>
      <c r="H54" s="84"/>
    </row>
    <row r="55" spans="2:10">
      <c r="B55" s="82"/>
      <c r="C55" s="83"/>
      <c r="D55" s="83"/>
      <c r="E55" s="83"/>
      <c r="F55" s="83"/>
      <c r="G55" s="154"/>
      <c r="H55" s="84"/>
    </row>
    <row r="56" spans="2:10">
      <c r="B56" s="82"/>
      <c r="C56" s="83"/>
      <c r="D56" s="83"/>
      <c r="E56" s="83"/>
      <c r="F56" s="83"/>
      <c r="G56" s="154"/>
      <c r="H56" s="84"/>
    </row>
    <row r="57" spans="2:10">
      <c r="B57" s="85"/>
      <c r="C57" s="86"/>
      <c r="D57" s="86"/>
      <c r="E57" s="86"/>
      <c r="F57" s="86"/>
      <c r="G57" s="155"/>
      <c r="H57" s="87"/>
    </row>
    <row r="58" spans="2:10">
      <c r="B58" s="88" t="s">
        <v>14</v>
      </c>
      <c r="C58" s="89" t="s">
        <v>0</v>
      </c>
      <c r="J58" s="5"/>
    </row>
    <row r="59" spans="2:10">
      <c r="B59" s="88" t="s">
        <v>15</v>
      </c>
      <c r="C59" s="90" t="s">
        <v>125</v>
      </c>
      <c r="D59" s="5"/>
      <c r="E59" s="5"/>
      <c r="F59" s="5"/>
      <c r="G59" s="5"/>
      <c r="H59" s="5"/>
      <c r="I59" s="5"/>
      <c r="J59" s="5"/>
    </row>
    <row r="60" spans="2:10">
      <c r="B60" s="88" t="s">
        <v>392</v>
      </c>
      <c r="C60" s="90"/>
      <c r="D60" s="5"/>
      <c r="E60" s="5"/>
      <c r="F60" s="5"/>
      <c r="G60" s="5"/>
      <c r="H60" s="5"/>
      <c r="I60" s="5"/>
      <c r="J60" s="5"/>
    </row>
    <row r="61" spans="2:10">
      <c r="B61" s="88" t="s">
        <v>16</v>
      </c>
      <c r="C61" s="89"/>
    </row>
    <row r="65" spans="2:21">
      <c r="B65" s="20" t="s">
        <v>130</v>
      </c>
    </row>
    <row r="66" spans="2:21" ht="22.5" customHeight="1">
      <c r="B66" s="267" t="s">
        <v>113</v>
      </c>
      <c r="C66" s="255" t="s">
        <v>131</v>
      </c>
      <c r="D66" s="256"/>
      <c r="E66" s="255" t="s">
        <v>266</v>
      </c>
      <c r="F66" s="256"/>
      <c r="G66" s="257" t="s">
        <v>428</v>
      </c>
      <c r="H66" s="256"/>
      <c r="I66" s="240" t="s">
        <v>132</v>
      </c>
      <c r="J66" s="241"/>
      <c r="K66" s="240" t="s">
        <v>133</v>
      </c>
      <c r="L66" s="241"/>
      <c r="M66" s="240" t="s">
        <v>134</v>
      </c>
      <c r="N66" s="270"/>
      <c r="O66" s="240" t="s">
        <v>135</v>
      </c>
      <c r="P66" s="241"/>
      <c r="Q66" s="240" t="s">
        <v>136</v>
      </c>
      <c r="R66" s="241"/>
      <c r="S66" s="240" t="s">
        <v>137</v>
      </c>
      <c r="T66" s="241"/>
      <c r="U66" s="5"/>
    </row>
    <row r="67" spans="2:21" ht="22.5" customHeight="1">
      <c r="B67" s="268"/>
      <c r="C67" s="92" t="s">
        <v>138</v>
      </c>
      <c r="D67" s="92" t="s">
        <v>139</v>
      </c>
      <c r="E67" s="92" t="s">
        <v>138</v>
      </c>
      <c r="F67" s="92" t="s">
        <v>139</v>
      </c>
      <c r="G67" s="92" t="s">
        <v>138</v>
      </c>
      <c r="H67" s="92" t="s">
        <v>139</v>
      </c>
      <c r="I67" s="163" t="s">
        <v>138</v>
      </c>
      <c r="J67" s="163" t="s">
        <v>139</v>
      </c>
      <c r="K67" s="163" t="s">
        <v>138</v>
      </c>
      <c r="L67" s="163" t="s">
        <v>139</v>
      </c>
      <c r="M67" s="163" t="s">
        <v>139</v>
      </c>
      <c r="N67" s="163" t="s">
        <v>138</v>
      </c>
      <c r="O67" s="163" t="s">
        <v>138</v>
      </c>
      <c r="P67" s="163" t="s">
        <v>139</v>
      </c>
      <c r="Q67" s="163" t="s">
        <v>138</v>
      </c>
      <c r="R67" s="163" t="s">
        <v>139</v>
      </c>
      <c r="S67" s="163" t="s">
        <v>138</v>
      </c>
      <c r="T67" s="163" t="s">
        <v>139</v>
      </c>
    </row>
    <row r="68" spans="2:21">
      <c r="B68" s="79" t="s">
        <v>475</v>
      </c>
      <c r="C68" s="80" t="s">
        <v>456</v>
      </c>
      <c r="D68" s="80" t="s">
        <v>447</v>
      </c>
      <c r="E68" s="80" t="s">
        <v>457</v>
      </c>
      <c r="F68" s="80" t="s">
        <v>447</v>
      </c>
      <c r="G68" s="80" t="s">
        <v>457</v>
      </c>
      <c r="H68" s="80" t="s">
        <v>447</v>
      </c>
      <c r="I68" s="164" t="s">
        <v>457</v>
      </c>
      <c r="J68" s="164" t="s">
        <v>447</v>
      </c>
      <c r="K68" s="164" t="s">
        <v>457</v>
      </c>
      <c r="L68" s="164" t="s">
        <v>447</v>
      </c>
      <c r="M68" s="164" t="s">
        <v>447</v>
      </c>
      <c r="N68" s="164" t="s">
        <v>456</v>
      </c>
      <c r="O68" s="164" t="s">
        <v>457</v>
      </c>
      <c r="P68" s="164" t="s">
        <v>447</v>
      </c>
      <c r="Q68" s="164" t="s">
        <v>457</v>
      </c>
      <c r="R68" s="164" t="s">
        <v>447</v>
      </c>
      <c r="S68" s="164" t="s">
        <v>447</v>
      </c>
      <c r="T68" s="165" t="s">
        <v>447</v>
      </c>
    </row>
    <row r="69" spans="2:21">
      <c r="B69" s="177" t="s">
        <v>494</v>
      </c>
      <c r="C69" s="83" t="s">
        <v>456</v>
      </c>
      <c r="D69" s="83" t="s">
        <v>447</v>
      </c>
      <c r="E69" s="83" t="s">
        <v>457</v>
      </c>
      <c r="F69" s="83" t="s">
        <v>447</v>
      </c>
      <c r="G69" s="83"/>
      <c r="H69" s="83"/>
      <c r="I69" s="166" t="s">
        <v>457</v>
      </c>
      <c r="J69" s="166" t="s">
        <v>447</v>
      </c>
      <c r="K69" s="166"/>
      <c r="L69" s="166"/>
      <c r="M69" s="166"/>
      <c r="N69" s="166" t="s">
        <v>495</v>
      </c>
      <c r="O69" s="166" t="s">
        <v>457</v>
      </c>
      <c r="P69" s="166" t="s">
        <v>447</v>
      </c>
      <c r="Q69" s="166" t="s">
        <v>447</v>
      </c>
      <c r="R69" s="166"/>
      <c r="S69" s="166" t="s">
        <v>457</v>
      </c>
      <c r="T69" s="167"/>
    </row>
    <row r="70" spans="2:21">
      <c r="B70" s="82"/>
      <c r="C70" s="83"/>
      <c r="D70" s="83"/>
      <c r="E70" s="83"/>
      <c r="F70" s="83"/>
      <c r="G70" s="83"/>
      <c r="H70" s="83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7"/>
    </row>
    <row r="71" spans="2:21">
      <c r="B71" s="82"/>
      <c r="C71" s="83"/>
      <c r="D71" s="83"/>
      <c r="E71" s="83"/>
      <c r="F71" s="83"/>
      <c r="G71" s="83"/>
      <c r="H71" s="83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7"/>
    </row>
    <row r="72" spans="2:21">
      <c r="B72" s="82"/>
      <c r="C72" s="83"/>
      <c r="D72" s="83"/>
      <c r="E72" s="83"/>
      <c r="F72" s="83"/>
      <c r="G72" s="83"/>
      <c r="H72" s="83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7"/>
    </row>
    <row r="73" spans="2:21">
      <c r="B73" s="82"/>
      <c r="C73" s="83"/>
      <c r="D73" s="83"/>
      <c r="E73" s="83"/>
      <c r="F73" s="83"/>
      <c r="G73" s="83"/>
      <c r="H73" s="83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7"/>
    </row>
    <row r="74" spans="2:21">
      <c r="B74" s="82"/>
      <c r="C74" s="83"/>
      <c r="D74" s="83"/>
      <c r="E74" s="83"/>
      <c r="F74" s="83"/>
      <c r="G74" s="83"/>
      <c r="H74" s="83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7"/>
    </row>
    <row r="75" spans="2:21">
      <c r="B75" s="82"/>
      <c r="C75" s="83"/>
      <c r="D75" s="83"/>
      <c r="E75" s="83"/>
      <c r="F75" s="83"/>
      <c r="G75" s="83"/>
      <c r="H75" s="83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7"/>
    </row>
    <row r="76" spans="2:21">
      <c r="B76" s="82"/>
      <c r="C76" s="83"/>
      <c r="D76" s="83"/>
      <c r="E76" s="83"/>
      <c r="F76" s="83"/>
      <c r="G76" s="83"/>
      <c r="H76" s="83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7"/>
    </row>
    <row r="77" spans="2:21">
      <c r="B77" s="82"/>
      <c r="C77" s="83"/>
      <c r="D77" s="83"/>
      <c r="E77" s="83"/>
      <c r="F77" s="83"/>
      <c r="G77" s="83"/>
      <c r="H77" s="83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7"/>
    </row>
    <row r="78" spans="2:21">
      <c r="B78" s="82"/>
      <c r="C78" s="83"/>
      <c r="D78" s="83"/>
      <c r="E78" s="83"/>
      <c r="F78" s="83"/>
      <c r="G78" s="83"/>
      <c r="H78" s="83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7"/>
    </row>
    <row r="79" spans="2:21">
      <c r="B79" s="82"/>
      <c r="C79" s="83"/>
      <c r="D79" s="83"/>
      <c r="E79" s="83"/>
      <c r="F79" s="83"/>
      <c r="G79" s="83"/>
      <c r="H79" s="83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7"/>
    </row>
    <row r="80" spans="2:21">
      <c r="B80" s="82"/>
      <c r="C80" s="83"/>
      <c r="D80" s="83"/>
      <c r="E80" s="83"/>
      <c r="F80" s="83"/>
      <c r="G80" s="83"/>
      <c r="H80" s="83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7"/>
    </row>
    <row r="81" spans="2:24">
      <c r="B81" s="82"/>
      <c r="C81" s="83"/>
      <c r="D81" s="83"/>
      <c r="E81" s="83"/>
      <c r="F81" s="83"/>
      <c r="G81" s="83"/>
      <c r="H81" s="83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7"/>
    </row>
    <row r="82" spans="2:24">
      <c r="B82" s="82"/>
      <c r="C82" s="83"/>
      <c r="D82" s="83"/>
      <c r="E82" s="83"/>
      <c r="F82" s="83"/>
      <c r="G82" s="83"/>
      <c r="H82" s="83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7"/>
    </row>
    <row r="83" spans="2:24">
      <c r="B83" s="82"/>
      <c r="C83" s="83"/>
      <c r="D83" s="83"/>
      <c r="E83" s="83"/>
      <c r="F83" s="83"/>
      <c r="G83" s="83"/>
      <c r="H83" s="83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7"/>
    </row>
    <row r="84" spans="2:24">
      <c r="B84" s="85"/>
      <c r="C84" s="86"/>
      <c r="D84" s="86"/>
      <c r="E84" s="86"/>
      <c r="F84" s="86"/>
      <c r="G84" s="86"/>
      <c r="H84" s="86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9"/>
    </row>
    <row r="85" spans="2:24">
      <c r="B85" s="88" t="s">
        <v>14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8" t="s">
        <v>15</v>
      </c>
      <c r="C86" s="90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8" t="s">
        <v>391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8" t="s">
        <v>16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3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42" t="s">
        <v>113</v>
      </c>
      <c r="C92" s="255" t="s">
        <v>141</v>
      </c>
      <c r="D92" s="257"/>
      <c r="E92" s="257"/>
      <c r="F92" s="256"/>
      <c r="G92" s="264" t="s">
        <v>142</v>
      </c>
    </row>
    <row r="93" spans="2:24" ht="15" customHeight="1">
      <c r="B93" s="243"/>
      <c r="C93" s="247" t="s">
        <v>143</v>
      </c>
      <c r="D93" s="247" t="s">
        <v>144</v>
      </c>
      <c r="E93" s="247" t="s">
        <v>263</v>
      </c>
      <c r="F93" s="247" t="s">
        <v>264</v>
      </c>
      <c r="G93" s="265"/>
    </row>
    <row r="94" spans="2:24" ht="19.5" customHeight="1">
      <c r="B94" s="243"/>
      <c r="C94" s="248"/>
      <c r="D94" s="248"/>
      <c r="E94" s="248"/>
      <c r="F94" s="248"/>
      <c r="G94" s="265"/>
    </row>
    <row r="95" spans="2:24" ht="19.5" customHeight="1">
      <c r="B95" s="253"/>
      <c r="C95" s="254"/>
      <c r="D95" s="254"/>
      <c r="E95" s="254"/>
      <c r="F95" s="254"/>
      <c r="G95" s="266"/>
    </row>
    <row r="96" spans="2:24">
      <c r="B96" s="79" t="s">
        <v>475</v>
      </c>
      <c r="C96" s="80" t="s">
        <v>252</v>
      </c>
      <c r="D96" s="80" t="s">
        <v>252</v>
      </c>
      <c r="E96" s="80" t="s">
        <v>252</v>
      </c>
      <c r="F96" s="80"/>
      <c r="G96" s="170" t="s">
        <v>252</v>
      </c>
    </row>
    <row r="97" spans="2:24">
      <c r="B97" s="82"/>
      <c r="C97" s="83" t="s">
        <v>255</v>
      </c>
      <c r="D97" s="83" t="s">
        <v>255</v>
      </c>
      <c r="E97" s="83" t="s">
        <v>252</v>
      </c>
      <c r="F97" s="83"/>
      <c r="G97" s="84" t="s">
        <v>252</v>
      </c>
    </row>
    <row r="98" spans="2:24">
      <c r="B98" s="82"/>
      <c r="C98" s="83"/>
      <c r="D98" s="83"/>
      <c r="E98" s="83"/>
      <c r="F98" s="83"/>
      <c r="G98" s="84"/>
    </row>
    <row r="99" spans="2:24">
      <c r="B99" s="82"/>
      <c r="C99" s="83"/>
      <c r="D99" s="83"/>
      <c r="E99" s="83"/>
      <c r="F99" s="83"/>
      <c r="G99" s="84"/>
    </row>
    <row r="100" spans="2:24">
      <c r="B100" s="82"/>
      <c r="C100" s="83"/>
      <c r="D100" s="83"/>
      <c r="E100" s="83"/>
      <c r="F100" s="83"/>
      <c r="G100" s="84"/>
    </row>
    <row r="101" spans="2:24">
      <c r="B101" s="82"/>
      <c r="C101" s="83"/>
      <c r="D101" s="83"/>
      <c r="E101" s="83"/>
      <c r="F101" s="83"/>
      <c r="G101" s="84"/>
    </row>
    <row r="102" spans="2:24">
      <c r="B102" s="82"/>
      <c r="C102" s="83"/>
      <c r="D102" s="83"/>
      <c r="E102" s="83"/>
      <c r="F102" s="83"/>
      <c r="G102" s="84"/>
    </row>
    <row r="103" spans="2:24">
      <c r="B103" s="82"/>
      <c r="C103" s="83"/>
      <c r="D103" s="83"/>
      <c r="E103" s="83"/>
      <c r="F103" s="83"/>
      <c r="G103" s="84"/>
    </row>
    <row r="104" spans="2:24">
      <c r="B104" s="82"/>
      <c r="C104" s="83"/>
      <c r="D104" s="83"/>
      <c r="E104" s="83"/>
      <c r="F104" s="83"/>
      <c r="G104" s="84"/>
    </row>
    <row r="105" spans="2:24">
      <c r="B105" s="82"/>
      <c r="C105" s="83"/>
      <c r="D105" s="83"/>
      <c r="E105" s="83"/>
      <c r="F105" s="83"/>
      <c r="G105" s="84"/>
    </row>
    <row r="106" spans="2:24">
      <c r="B106" s="82"/>
      <c r="C106" s="83"/>
      <c r="D106" s="83"/>
      <c r="E106" s="83"/>
      <c r="F106" s="83"/>
      <c r="G106" s="84"/>
    </row>
    <row r="107" spans="2:24">
      <c r="B107" s="82"/>
      <c r="C107" s="83"/>
      <c r="D107" s="83"/>
      <c r="E107" s="83"/>
      <c r="F107" s="83"/>
      <c r="G107" s="84"/>
    </row>
    <row r="108" spans="2:24">
      <c r="B108" s="82"/>
      <c r="C108" s="83"/>
      <c r="D108" s="83"/>
      <c r="E108" s="83"/>
      <c r="F108" s="83"/>
      <c r="G108" s="84"/>
    </row>
    <row r="109" spans="2:24" s="5" customFormat="1">
      <c r="B109" s="85"/>
      <c r="C109" s="86"/>
      <c r="D109" s="86"/>
      <c r="E109" s="86"/>
      <c r="F109" s="86"/>
      <c r="G109" s="87"/>
    </row>
    <row r="110" spans="2:24">
      <c r="B110" s="88" t="s">
        <v>14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8" t="s">
        <v>15</v>
      </c>
      <c r="C111" s="90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8" t="s">
        <v>391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8" t="s">
        <v>16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42" t="s">
        <v>113</v>
      </c>
      <c r="C116" s="242" t="s">
        <v>393</v>
      </c>
      <c r="D116" s="242" t="s">
        <v>394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43"/>
      <c r="C117" s="243"/>
      <c r="D117" s="243"/>
      <c r="E117" s="5"/>
      <c r="F117" s="5"/>
      <c r="G117" s="5"/>
      <c r="H117" s="5"/>
      <c r="I117" s="5"/>
      <c r="J117" s="5"/>
      <c r="K117" s="5"/>
    </row>
    <row r="118" spans="2:24">
      <c r="B118" s="243"/>
      <c r="C118" s="243"/>
      <c r="D118" s="243"/>
      <c r="E118" s="5"/>
      <c r="F118" s="5"/>
      <c r="G118" s="5"/>
      <c r="H118" s="5"/>
      <c r="I118" s="5"/>
      <c r="J118" s="5"/>
      <c r="K118" s="5"/>
    </row>
    <row r="119" spans="2:24">
      <c r="B119" s="253"/>
      <c r="C119" s="253"/>
      <c r="D119" s="253"/>
      <c r="E119" s="5"/>
      <c r="F119" s="5"/>
      <c r="G119" s="5"/>
      <c r="H119" s="5"/>
      <c r="I119" s="5"/>
      <c r="J119" s="5"/>
      <c r="K119" s="5"/>
    </row>
    <row r="120" spans="2:24">
      <c r="B120" s="79" t="s">
        <v>475</v>
      </c>
      <c r="C120" s="81" t="s">
        <v>252</v>
      </c>
      <c r="D120" s="144">
        <v>85</v>
      </c>
      <c r="E120" s="5"/>
      <c r="F120" s="5"/>
      <c r="G120" s="5"/>
      <c r="H120" s="5"/>
      <c r="I120" s="5"/>
      <c r="J120" s="5"/>
      <c r="K120" s="5"/>
    </row>
    <row r="121" spans="2:24">
      <c r="B121" s="82"/>
      <c r="C121" s="84" t="s">
        <v>255</v>
      </c>
      <c r="D121" s="145">
        <v>30</v>
      </c>
      <c r="E121" s="5"/>
      <c r="F121" s="5"/>
      <c r="G121" s="5"/>
      <c r="H121" s="5"/>
      <c r="I121" s="5"/>
      <c r="J121" s="5"/>
      <c r="K121" s="5"/>
    </row>
    <row r="122" spans="2:24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>
      <c r="B134" s="88" t="s">
        <v>14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8" t="s">
        <v>15</v>
      </c>
      <c r="C135" s="90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8" t="s">
        <v>392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8" t="s">
        <v>16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145</v>
      </c>
    </row>
    <row r="142" spans="2:17" ht="15" customHeight="1">
      <c r="B142" s="244" t="s">
        <v>113</v>
      </c>
      <c r="C142" s="258" t="s">
        <v>148</v>
      </c>
      <c r="D142" s="115" t="s">
        <v>146</v>
      </c>
      <c r="E142" s="116"/>
      <c r="F142" s="116"/>
      <c r="G142" s="250" t="s">
        <v>147</v>
      </c>
      <c r="H142" s="250"/>
      <c r="I142" s="250"/>
      <c r="J142" s="250"/>
      <c r="K142" s="5"/>
    </row>
    <row r="143" spans="2:17" ht="27.75" customHeight="1">
      <c r="B143" s="245"/>
      <c r="C143" s="259"/>
      <c r="D143" s="261" t="s">
        <v>149</v>
      </c>
      <c r="E143" s="261" t="s">
        <v>267</v>
      </c>
      <c r="F143" s="261" t="s">
        <v>265</v>
      </c>
      <c r="G143" s="261" t="s">
        <v>150</v>
      </c>
      <c r="H143" s="261" t="s">
        <v>151</v>
      </c>
      <c r="I143" s="261" t="s">
        <v>458</v>
      </c>
      <c r="J143" s="261" t="s">
        <v>152</v>
      </c>
    </row>
    <row r="144" spans="2:17" ht="27.75" customHeight="1">
      <c r="B144" s="245"/>
      <c r="C144" s="259"/>
      <c r="D144" s="262"/>
      <c r="E144" s="262"/>
      <c r="F144" s="262"/>
      <c r="G144" s="262"/>
      <c r="H144" s="262"/>
      <c r="I144" s="262"/>
      <c r="J144" s="262"/>
    </row>
    <row r="145" spans="2:10" ht="27.75" customHeight="1">
      <c r="B145" s="246"/>
      <c r="C145" s="260"/>
      <c r="D145" s="263"/>
      <c r="E145" s="263"/>
      <c r="F145" s="263"/>
      <c r="G145" s="263"/>
      <c r="H145" s="263"/>
      <c r="I145" s="263"/>
      <c r="J145" s="263"/>
    </row>
    <row r="146" spans="2:10">
      <c r="B146" s="95" t="s">
        <v>475</v>
      </c>
      <c r="C146" s="80"/>
      <c r="D146" s="80"/>
      <c r="E146" s="80"/>
      <c r="F146" s="80"/>
      <c r="G146" s="96"/>
      <c r="H146" s="80"/>
      <c r="I146" s="80"/>
      <c r="J146" s="81"/>
    </row>
    <row r="147" spans="2:10">
      <c r="B147" s="97"/>
      <c r="C147" s="83" t="s">
        <v>153</v>
      </c>
      <c r="D147" s="83">
        <v>26</v>
      </c>
      <c r="E147" s="83">
        <v>25</v>
      </c>
      <c r="F147" s="83">
        <v>1</v>
      </c>
      <c r="G147" s="98">
        <v>82.73</v>
      </c>
      <c r="H147" s="83">
        <v>84.1</v>
      </c>
      <c r="I147" s="83"/>
      <c r="J147" s="84">
        <v>60.69</v>
      </c>
    </row>
    <row r="148" spans="2:10">
      <c r="B148" s="97"/>
      <c r="C148" s="83" t="s">
        <v>154</v>
      </c>
      <c r="D148" s="83">
        <v>25</v>
      </c>
      <c r="E148" s="83">
        <v>25</v>
      </c>
      <c r="F148" s="83">
        <v>0</v>
      </c>
      <c r="G148" s="178">
        <v>73.099999999999994</v>
      </c>
      <c r="H148" s="98">
        <v>79.900000000000006</v>
      </c>
      <c r="I148" s="83"/>
      <c r="J148" s="84">
        <v>62.2</v>
      </c>
    </row>
    <row r="149" spans="2:10">
      <c r="B149" s="97"/>
      <c r="C149" s="83" t="s">
        <v>155</v>
      </c>
      <c r="D149" s="83">
        <v>21</v>
      </c>
      <c r="E149" s="83">
        <v>18</v>
      </c>
      <c r="F149" s="83">
        <v>3</v>
      </c>
      <c r="G149" s="178">
        <v>64.81</v>
      </c>
      <c r="H149" s="98">
        <v>76.760000000000005</v>
      </c>
      <c r="I149" s="83"/>
      <c r="J149" s="84">
        <v>67.28</v>
      </c>
    </row>
    <row r="150" spans="2:10">
      <c r="B150" s="97"/>
      <c r="C150" s="83" t="s">
        <v>156</v>
      </c>
      <c r="D150" s="83">
        <v>24</v>
      </c>
      <c r="E150" s="83">
        <v>24</v>
      </c>
      <c r="F150" s="83">
        <v>0</v>
      </c>
      <c r="G150" s="178">
        <v>68.849999999999994</v>
      </c>
      <c r="H150" s="98">
        <v>63.81</v>
      </c>
      <c r="I150" s="83"/>
      <c r="J150" s="84">
        <v>76.849999999999994</v>
      </c>
    </row>
    <row r="151" spans="2:10">
      <c r="B151" s="97"/>
      <c r="C151" s="83" t="s">
        <v>157</v>
      </c>
      <c r="D151" s="83">
        <v>43</v>
      </c>
      <c r="E151" s="83">
        <v>37</v>
      </c>
      <c r="F151" s="83">
        <v>6</v>
      </c>
      <c r="G151" s="178">
        <v>54</v>
      </c>
      <c r="H151" s="98">
        <v>52.56</v>
      </c>
      <c r="I151" s="83">
        <v>51.18</v>
      </c>
      <c r="J151" s="84">
        <v>61.5</v>
      </c>
    </row>
    <row r="152" spans="2:10">
      <c r="B152" s="97"/>
      <c r="C152" s="83" t="s">
        <v>158</v>
      </c>
      <c r="D152" s="83">
        <v>45</v>
      </c>
      <c r="E152" s="83">
        <v>41</v>
      </c>
      <c r="F152" s="83">
        <v>4</v>
      </c>
      <c r="G152" s="178">
        <v>51.6</v>
      </c>
      <c r="H152" s="98">
        <v>55.57</v>
      </c>
      <c r="I152" s="83">
        <v>59.48</v>
      </c>
      <c r="J152" s="84">
        <v>64.290000000000006</v>
      </c>
    </row>
    <row r="153" spans="2:10">
      <c r="B153" s="97"/>
      <c r="C153" s="83" t="s">
        <v>159</v>
      </c>
      <c r="D153" s="83">
        <v>35</v>
      </c>
      <c r="E153" s="83">
        <v>34</v>
      </c>
      <c r="F153" s="83">
        <v>0</v>
      </c>
      <c r="G153" s="178">
        <v>58.7</v>
      </c>
      <c r="H153" s="98">
        <v>56.5</v>
      </c>
      <c r="I153" s="83">
        <v>64.7</v>
      </c>
      <c r="J153" s="84">
        <v>67.099999999999994</v>
      </c>
    </row>
    <row r="154" spans="2:10">
      <c r="B154" s="97"/>
      <c r="C154" s="83" t="s">
        <v>160</v>
      </c>
      <c r="D154" s="83">
        <v>80</v>
      </c>
      <c r="E154" s="83">
        <v>64</v>
      </c>
      <c r="F154" s="83">
        <v>16</v>
      </c>
      <c r="G154" s="178">
        <v>63.01</v>
      </c>
      <c r="H154" s="98">
        <v>52.66</v>
      </c>
      <c r="I154" s="83">
        <v>59.91</v>
      </c>
      <c r="J154" s="84">
        <v>64.650000000000006</v>
      </c>
    </row>
    <row r="155" spans="2:10">
      <c r="B155" s="97"/>
      <c r="C155" s="83" t="s">
        <v>161</v>
      </c>
      <c r="D155" s="83">
        <v>64</v>
      </c>
      <c r="E155" s="83">
        <v>60</v>
      </c>
      <c r="F155" s="83">
        <v>4</v>
      </c>
      <c r="G155" s="178">
        <v>56.49</v>
      </c>
      <c r="H155" s="98">
        <v>60.9</v>
      </c>
      <c r="I155" s="83">
        <v>63.05</v>
      </c>
      <c r="J155" s="84">
        <v>63.07</v>
      </c>
    </row>
    <row r="156" spans="2:10">
      <c r="B156" s="97"/>
      <c r="C156" s="83" t="s">
        <v>162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163</v>
      </c>
      <c r="D157" s="83"/>
      <c r="E157" s="83"/>
      <c r="F157" s="83"/>
      <c r="G157" s="98"/>
      <c r="H157" s="83"/>
      <c r="I157" s="83"/>
      <c r="J157" s="84"/>
    </row>
    <row r="158" spans="2:10">
      <c r="B158" s="97" t="s">
        <v>496</v>
      </c>
      <c r="C158" s="83"/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153</v>
      </c>
      <c r="D159" s="83">
        <v>9</v>
      </c>
      <c r="E159" s="83">
        <v>0</v>
      </c>
      <c r="F159" s="83">
        <v>0</v>
      </c>
      <c r="G159" s="98">
        <v>65.2</v>
      </c>
      <c r="H159" s="83">
        <v>68.28</v>
      </c>
      <c r="I159" s="83"/>
      <c r="J159" s="84">
        <v>70.459999999999994</v>
      </c>
    </row>
    <row r="160" spans="2:10">
      <c r="B160" s="97"/>
      <c r="C160" s="83" t="s">
        <v>154</v>
      </c>
      <c r="D160" s="83">
        <v>12</v>
      </c>
      <c r="E160" s="83">
        <v>0</v>
      </c>
      <c r="F160" s="83">
        <v>2</v>
      </c>
      <c r="G160" s="98">
        <v>67.83</v>
      </c>
      <c r="H160" s="83">
        <v>75.47</v>
      </c>
      <c r="I160" s="83"/>
      <c r="J160" s="84">
        <v>68.34</v>
      </c>
    </row>
    <row r="161" spans="2:10">
      <c r="B161" s="97"/>
      <c r="C161" s="83" t="s">
        <v>155</v>
      </c>
      <c r="D161" s="83">
        <v>8</v>
      </c>
      <c r="E161" s="83">
        <v>0</v>
      </c>
      <c r="F161" s="83">
        <v>2</v>
      </c>
      <c r="G161" s="98">
        <v>50.44</v>
      </c>
      <c r="H161" s="83">
        <v>73</v>
      </c>
      <c r="I161" s="83"/>
      <c r="J161" s="84">
        <v>65.180000000000007</v>
      </c>
    </row>
    <row r="162" spans="2:10">
      <c r="B162" s="97"/>
      <c r="C162" s="83" t="s">
        <v>156</v>
      </c>
      <c r="D162" s="83">
        <v>8</v>
      </c>
      <c r="E162" s="83">
        <v>7</v>
      </c>
      <c r="F162" s="83">
        <v>0</v>
      </c>
      <c r="G162" s="98">
        <v>69.5</v>
      </c>
      <c r="H162" s="83">
        <v>60.2</v>
      </c>
      <c r="I162" s="83"/>
      <c r="J162" s="84">
        <v>79.5</v>
      </c>
    </row>
    <row r="163" spans="2:10">
      <c r="B163" s="97"/>
      <c r="C163" s="83" t="s">
        <v>157</v>
      </c>
      <c r="D163" s="83">
        <v>12</v>
      </c>
      <c r="E163" s="83">
        <v>11</v>
      </c>
      <c r="F163" s="83">
        <v>0</v>
      </c>
      <c r="G163" s="98">
        <v>45.9</v>
      </c>
      <c r="H163" s="83">
        <v>48.64</v>
      </c>
      <c r="I163" s="83">
        <v>57.9</v>
      </c>
      <c r="J163" s="84">
        <v>70.239999999999995</v>
      </c>
    </row>
    <row r="164" spans="2:10">
      <c r="B164" s="97"/>
      <c r="C164" s="83" t="s">
        <v>158</v>
      </c>
      <c r="D164" s="83">
        <v>16</v>
      </c>
      <c r="E164" s="83">
        <v>13</v>
      </c>
      <c r="F164" s="83">
        <v>1</v>
      </c>
      <c r="G164" s="98">
        <v>47.34</v>
      </c>
      <c r="H164" s="83">
        <v>57.82</v>
      </c>
      <c r="I164" s="83">
        <v>60.42</v>
      </c>
      <c r="J164" s="84">
        <v>69.849999999999994</v>
      </c>
    </row>
    <row r="165" spans="2:10">
      <c r="B165" s="97"/>
      <c r="C165" s="83" t="s">
        <v>159</v>
      </c>
      <c r="D165" s="83">
        <v>9</v>
      </c>
      <c r="E165" s="83">
        <v>0</v>
      </c>
      <c r="F165" s="83">
        <v>0</v>
      </c>
      <c r="G165" s="98">
        <v>58.8</v>
      </c>
      <c r="H165" s="83">
        <v>58.8</v>
      </c>
      <c r="I165" s="83">
        <v>70.2</v>
      </c>
      <c r="J165" s="84">
        <v>79.8</v>
      </c>
    </row>
    <row r="166" spans="2:10">
      <c r="B166" s="97"/>
      <c r="C166" s="83"/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/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/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/>
      <c r="D169" s="83"/>
      <c r="E169" s="83"/>
      <c r="F169" s="83"/>
      <c r="G169" s="98"/>
      <c r="H169" s="83"/>
      <c r="I169" s="83"/>
      <c r="J169" s="84"/>
    </row>
    <row r="170" spans="2:10">
      <c r="B170" s="99"/>
      <c r="C170" s="86"/>
      <c r="D170" s="86"/>
      <c r="E170" s="86"/>
      <c r="F170" s="86"/>
      <c r="G170" s="100"/>
      <c r="H170" s="86"/>
      <c r="I170" s="86"/>
      <c r="J170" s="87"/>
    </row>
    <row r="171" spans="2:10">
      <c r="B171" s="88" t="s">
        <v>14</v>
      </c>
      <c r="C171" s="89" t="s">
        <v>0</v>
      </c>
    </row>
    <row r="172" spans="2:10">
      <c r="B172" s="88" t="s">
        <v>15</v>
      </c>
      <c r="C172" s="90" t="s">
        <v>125</v>
      </c>
    </row>
    <row r="173" spans="2:10">
      <c r="B173" s="88" t="s">
        <v>391</v>
      </c>
      <c r="C173" s="90"/>
    </row>
    <row r="174" spans="2:10">
      <c r="B174" s="88" t="s">
        <v>16</v>
      </c>
      <c r="C174" s="89"/>
    </row>
    <row r="177" spans="11:11">
      <c r="K177" t="s">
        <v>488</v>
      </c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6:E28 G96:G109 C96:E109 C6:C28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1"/>
  <sheetViews>
    <sheetView topLeftCell="B1" workbookViewId="0">
      <pane ySplit="2" topLeftCell="A3" activePane="bottomLeft" state="frozen"/>
      <selection pane="bottomLeft" activeCell="I47" sqref="I4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8" customWidth="1"/>
    <col min="9" max="9" width="13.7109375" customWidth="1"/>
    <col min="11" max="11" width="22.5703125" bestFit="1" customWidth="1"/>
  </cols>
  <sheetData>
    <row r="2" spans="2:8">
      <c r="C2" s="20" t="s">
        <v>12</v>
      </c>
      <c r="D2" s="20" t="s">
        <v>48</v>
      </c>
      <c r="E2" s="20"/>
      <c r="F2" s="43" t="s">
        <v>15</v>
      </c>
      <c r="G2" s="1" t="s">
        <v>16</v>
      </c>
      <c r="H2" s="1" t="s">
        <v>391</v>
      </c>
    </row>
    <row r="3" spans="2:8">
      <c r="B3" s="20" t="s">
        <v>164</v>
      </c>
    </row>
    <row r="4" spans="2:8" ht="16.5" customHeight="1">
      <c r="B4" s="24" t="s">
        <v>165</v>
      </c>
      <c r="C4" s="25" t="s">
        <v>22</v>
      </c>
      <c r="D4" s="69">
        <v>793</v>
      </c>
      <c r="E4" s="5"/>
      <c r="F4" s="101" t="s">
        <v>166</v>
      </c>
      <c r="G4" s="101"/>
      <c r="H4" s="101"/>
    </row>
    <row r="5" spans="2:8" ht="16.5" customHeight="1">
      <c r="B5" s="26" t="s">
        <v>167</v>
      </c>
      <c r="C5" s="27" t="s">
        <v>22</v>
      </c>
      <c r="D5" s="71">
        <v>650</v>
      </c>
      <c r="E5" s="5"/>
      <c r="F5" s="102" t="s">
        <v>166</v>
      </c>
      <c r="G5" s="102"/>
      <c r="H5" s="102"/>
    </row>
    <row r="6" spans="2:8" ht="16.5" customHeight="1">
      <c r="B6" s="26" t="s">
        <v>168</v>
      </c>
      <c r="C6" s="27" t="s">
        <v>22</v>
      </c>
      <c r="D6" s="71">
        <v>30</v>
      </c>
      <c r="E6" s="5"/>
      <c r="F6" s="102" t="s">
        <v>166</v>
      </c>
      <c r="G6" s="102"/>
      <c r="H6" s="102"/>
    </row>
    <row r="7" spans="2:8" ht="16.5" customHeight="1">
      <c r="B7" s="26" t="s">
        <v>169</v>
      </c>
      <c r="C7" s="27" t="s">
        <v>22</v>
      </c>
      <c r="D7" s="71">
        <v>619</v>
      </c>
      <c r="E7" s="5"/>
      <c r="F7" s="102" t="s">
        <v>166</v>
      </c>
      <c r="G7" s="102" t="s">
        <v>500</v>
      </c>
      <c r="H7" s="102" t="s">
        <v>449</v>
      </c>
    </row>
    <row r="8" spans="2:8" ht="16.5" customHeight="1">
      <c r="B8" s="26" t="s">
        <v>170</v>
      </c>
      <c r="C8" s="27" t="s">
        <v>22</v>
      </c>
      <c r="D8" s="71">
        <v>0</v>
      </c>
      <c r="E8" s="5"/>
      <c r="F8" s="102" t="s">
        <v>166</v>
      </c>
      <c r="G8" s="102" t="s">
        <v>501</v>
      </c>
      <c r="H8" s="102" t="s">
        <v>502</v>
      </c>
    </row>
    <row r="9" spans="2:8" ht="16.5" customHeight="1">
      <c r="B9" s="26" t="s">
        <v>171</v>
      </c>
      <c r="C9" s="27" t="s">
        <v>22</v>
      </c>
      <c r="D9" s="71">
        <v>1</v>
      </c>
      <c r="E9" s="5"/>
      <c r="F9" s="102" t="s">
        <v>166</v>
      </c>
      <c r="G9" s="102"/>
      <c r="H9" s="102"/>
    </row>
    <row r="10" spans="2:8" ht="15.75" customHeight="1">
      <c r="B10" s="26" t="s">
        <v>172</v>
      </c>
      <c r="C10" s="27" t="s">
        <v>22</v>
      </c>
      <c r="D10" s="71">
        <v>1</v>
      </c>
      <c r="E10" s="5"/>
      <c r="F10" s="102" t="s">
        <v>166</v>
      </c>
      <c r="G10" s="102"/>
      <c r="H10" s="102"/>
    </row>
    <row r="11" spans="2:8" ht="15.75" customHeight="1">
      <c r="B11" s="26" t="s">
        <v>173</v>
      </c>
      <c r="C11" s="27" t="s">
        <v>22</v>
      </c>
      <c r="D11" s="71">
        <v>0</v>
      </c>
      <c r="E11" s="5"/>
      <c r="F11" s="102" t="s">
        <v>166</v>
      </c>
      <c r="G11" s="102"/>
      <c r="H11" s="102"/>
    </row>
    <row r="12" spans="2:8" ht="16.5" customHeight="1">
      <c r="B12" s="26" t="s">
        <v>174</v>
      </c>
      <c r="C12" s="27" t="s">
        <v>22</v>
      </c>
      <c r="D12" s="71">
        <v>17</v>
      </c>
      <c r="E12" s="5"/>
      <c r="F12" s="102" t="s">
        <v>166</v>
      </c>
      <c r="G12" s="102"/>
      <c r="H12" s="102"/>
    </row>
    <row r="13" spans="2:8" ht="16.5" customHeight="1">
      <c r="B13" s="26" t="s">
        <v>175</v>
      </c>
      <c r="C13" s="27" t="s">
        <v>22</v>
      </c>
      <c r="D13" s="71">
        <v>1</v>
      </c>
      <c r="E13" s="5"/>
      <c r="F13" s="102" t="s">
        <v>166</v>
      </c>
      <c r="G13" s="102"/>
      <c r="H13" s="102"/>
    </row>
    <row r="14" spans="2:8" ht="16.5" customHeight="1">
      <c r="B14" s="26" t="s">
        <v>176</v>
      </c>
      <c r="C14" s="27" t="s">
        <v>22</v>
      </c>
      <c r="D14" s="71">
        <v>7</v>
      </c>
      <c r="E14" s="5"/>
      <c r="F14" s="102" t="s">
        <v>166</v>
      </c>
      <c r="G14" s="102"/>
      <c r="H14" s="102"/>
    </row>
    <row r="15" spans="2:8" ht="16.5" customHeight="1">
      <c r="B15" s="26" t="s">
        <v>177</v>
      </c>
      <c r="C15" s="27" t="s">
        <v>22</v>
      </c>
      <c r="D15" s="71">
        <v>0</v>
      </c>
      <c r="E15" s="5"/>
      <c r="F15" s="102" t="s">
        <v>166</v>
      </c>
      <c r="G15" s="102"/>
      <c r="H15" s="102"/>
    </row>
    <row r="16" spans="2:8" ht="16.5" customHeight="1">
      <c r="B16" s="26" t="s">
        <v>178</v>
      </c>
      <c r="C16" s="27" t="s">
        <v>22</v>
      </c>
      <c r="D16" s="71">
        <v>0</v>
      </c>
      <c r="E16" s="5"/>
      <c r="F16" s="102" t="s">
        <v>166</v>
      </c>
      <c r="G16" s="102"/>
      <c r="H16" s="102"/>
    </row>
    <row r="17" spans="2:13" ht="16.5" customHeight="1">
      <c r="B17" s="26" t="s">
        <v>179</v>
      </c>
      <c r="C17" s="27" t="s">
        <v>22</v>
      </c>
      <c r="D17" s="71">
        <v>250</v>
      </c>
      <c r="E17" s="5"/>
      <c r="F17" s="102" t="s">
        <v>166</v>
      </c>
      <c r="G17" s="102"/>
      <c r="H17" s="102"/>
    </row>
    <row r="18" spans="2:13" ht="16.5" customHeight="1">
      <c r="B18" s="26" t="s">
        <v>180</v>
      </c>
      <c r="C18" s="27" t="s">
        <v>22</v>
      </c>
      <c r="D18" s="71">
        <v>1069</v>
      </c>
      <c r="E18" s="5"/>
      <c r="F18" s="102" t="s">
        <v>166</v>
      </c>
      <c r="G18" s="102"/>
      <c r="H18" s="102"/>
    </row>
    <row r="19" spans="2:13" ht="16.5" customHeight="1">
      <c r="B19" s="147" t="s">
        <v>181</v>
      </c>
      <c r="C19" s="118" t="s">
        <v>22</v>
      </c>
      <c r="D19" s="119">
        <v>0</v>
      </c>
      <c r="E19" s="5"/>
      <c r="F19" s="103" t="s">
        <v>166</v>
      </c>
      <c r="G19" s="103"/>
      <c r="H19" s="103"/>
    </row>
    <row r="21" spans="2:13">
      <c r="B21" s="107"/>
      <c r="C21" s="5"/>
      <c r="D21" s="5"/>
      <c r="E21" s="5"/>
    </row>
    <row r="22" spans="2:13">
      <c r="B22" s="24" t="s">
        <v>268</v>
      </c>
      <c r="C22" s="25" t="s">
        <v>98</v>
      </c>
      <c r="D22" s="69">
        <v>28</v>
      </c>
      <c r="F22" s="105" t="s">
        <v>166</v>
      </c>
      <c r="G22" s="108" t="s">
        <v>450</v>
      </c>
      <c r="H22" s="101"/>
    </row>
    <row r="23" spans="2:13">
      <c r="B23" s="26" t="s">
        <v>269</v>
      </c>
      <c r="C23" s="27" t="s">
        <v>98</v>
      </c>
      <c r="D23" s="71">
        <v>57</v>
      </c>
      <c r="F23" s="106" t="s">
        <v>166</v>
      </c>
      <c r="G23" s="109"/>
      <c r="H23" s="102" t="s">
        <v>451</v>
      </c>
    </row>
    <row r="24" spans="2:13">
      <c r="B24" s="26" t="s">
        <v>270</v>
      </c>
      <c r="C24" s="27" t="s">
        <v>98</v>
      </c>
      <c r="D24" s="71">
        <v>69</v>
      </c>
      <c r="F24" s="106" t="s">
        <v>166</v>
      </c>
      <c r="G24" s="109"/>
      <c r="H24" s="102" t="s">
        <v>452</v>
      </c>
    </row>
    <row r="25" spans="2:13">
      <c r="B25" s="104" t="s">
        <v>271</v>
      </c>
      <c r="C25" s="30" t="s">
        <v>98</v>
      </c>
      <c r="D25" s="74">
        <v>11</v>
      </c>
      <c r="F25" s="158" t="s">
        <v>166</v>
      </c>
      <c r="G25" s="110"/>
      <c r="H25" s="103"/>
    </row>
    <row r="26" spans="2:13">
      <c r="B26" s="107"/>
      <c r="C26" s="5"/>
      <c r="D26" s="5"/>
      <c r="E26" s="5"/>
    </row>
    <row r="28" spans="2:13">
      <c r="B28" s="20" t="s">
        <v>335</v>
      </c>
    </row>
    <row r="29" spans="2:13">
      <c r="B29" s="20" t="s">
        <v>336</v>
      </c>
      <c r="D29" s="20" t="s">
        <v>224</v>
      </c>
      <c r="E29" s="271" t="s">
        <v>182</v>
      </c>
      <c r="F29" s="271"/>
      <c r="G29" s="21" t="s">
        <v>183</v>
      </c>
    </row>
    <row r="30" spans="2:13">
      <c r="B30" s="24" t="s">
        <v>341</v>
      </c>
      <c r="C30" s="25" t="s">
        <v>184</v>
      </c>
      <c r="D30" s="25">
        <v>12158.879999999992</v>
      </c>
      <c r="E30" s="276">
        <v>9911.48</v>
      </c>
      <c r="F30" s="276"/>
      <c r="G30" s="126">
        <v>2247.4</v>
      </c>
      <c r="H30" t="s">
        <v>503</v>
      </c>
      <c r="K30" s="106" t="s">
        <v>166</v>
      </c>
      <c r="L30" s="152"/>
      <c r="M30" s="108"/>
    </row>
    <row r="31" spans="2:13">
      <c r="B31" s="26" t="s">
        <v>342</v>
      </c>
      <c r="C31" s="27" t="s">
        <v>184</v>
      </c>
      <c r="D31" s="27">
        <v>21862.76</v>
      </c>
      <c r="E31" s="221">
        <v>1897.2950000000001</v>
      </c>
      <c r="F31" s="221"/>
      <c r="G31" s="127">
        <v>3965.4650000000001</v>
      </c>
      <c r="K31" s="106" t="s">
        <v>166</v>
      </c>
      <c r="L31" s="152"/>
      <c r="M31" s="109"/>
    </row>
    <row r="32" spans="2:13">
      <c r="B32" s="26" t="s">
        <v>343</v>
      </c>
      <c r="C32" s="27" t="s">
        <v>22</v>
      </c>
      <c r="D32" s="27">
        <v>218080</v>
      </c>
      <c r="E32" s="221">
        <v>137960</v>
      </c>
      <c r="F32" s="221"/>
      <c r="G32" s="127">
        <v>80120</v>
      </c>
      <c r="K32" s="106" t="s">
        <v>166</v>
      </c>
      <c r="L32" s="152"/>
      <c r="M32" s="109"/>
    </row>
    <row r="33" spans="2:13">
      <c r="B33" s="26" t="s">
        <v>344</v>
      </c>
      <c r="C33" s="27" t="s">
        <v>184</v>
      </c>
      <c r="D33" s="27">
        <v>0</v>
      </c>
      <c r="E33" s="221">
        <v>0</v>
      </c>
      <c r="F33" s="221"/>
      <c r="G33" s="127">
        <v>0</v>
      </c>
      <c r="K33" s="105" t="s">
        <v>166</v>
      </c>
      <c r="L33" s="152"/>
      <c r="M33" s="109"/>
    </row>
    <row r="34" spans="2:13">
      <c r="B34" s="26" t="s">
        <v>345</v>
      </c>
      <c r="C34" s="27" t="s">
        <v>184</v>
      </c>
      <c r="D34" s="27">
        <v>210</v>
      </c>
      <c r="E34" s="221">
        <v>25</v>
      </c>
      <c r="F34" s="221"/>
      <c r="G34" s="127">
        <v>185</v>
      </c>
      <c r="K34" s="106" t="s">
        <v>166</v>
      </c>
      <c r="L34" s="152"/>
      <c r="M34" s="109"/>
    </row>
    <row r="35" spans="2:13">
      <c r="B35" s="26" t="s">
        <v>346</v>
      </c>
      <c r="C35" s="27" t="s">
        <v>184</v>
      </c>
      <c r="D35" s="27">
        <v>0</v>
      </c>
      <c r="E35" s="221">
        <v>0</v>
      </c>
      <c r="F35" s="221"/>
      <c r="G35" s="127">
        <v>0</v>
      </c>
      <c r="K35" s="106" t="s">
        <v>166</v>
      </c>
      <c r="L35" s="152"/>
      <c r="M35" s="109"/>
    </row>
    <row r="36" spans="2:13">
      <c r="B36" s="26" t="s">
        <v>347</v>
      </c>
      <c r="C36" s="27" t="s">
        <v>184</v>
      </c>
      <c r="D36" s="27">
        <v>0</v>
      </c>
      <c r="E36" s="221">
        <v>0</v>
      </c>
      <c r="F36" s="221"/>
      <c r="G36" s="127">
        <v>0</v>
      </c>
      <c r="K36" s="106" t="s">
        <v>166</v>
      </c>
      <c r="L36" s="152"/>
      <c r="M36" s="109"/>
    </row>
    <row r="37" spans="2:13">
      <c r="B37" s="26" t="s">
        <v>173</v>
      </c>
      <c r="C37" s="27" t="s">
        <v>184</v>
      </c>
      <c r="D37" s="27">
        <v>0</v>
      </c>
      <c r="E37" s="221">
        <v>0</v>
      </c>
      <c r="F37" s="221"/>
      <c r="G37" s="127">
        <v>0</v>
      </c>
      <c r="K37" s="105" t="s">
        <v>166</v>
      </c>
      <c r="L37" s="152"/>
      <c r="M37" s="109"/>
    </row>
    <row r="38" spans="2:13">
      <c r="B38" s="26" t="s">
        <v>348</v>
      </c>
      <c r="C38" s="27" t="s">
        <v>184</v>
      </c>
      <c r="D38" s="27">
        <v>0</v>
      </c>
      <c r="E38" s="221">
        <v>0</v>
      </c>
      <c r="F38" s="221"/>
      <c r="G38" s="127">
        <f>-G390</f>
        <v>0</v>
      </c>
      <c r="K38" s="106" t="s">
        <v>166</v>
      </c>
      <c r="L38" s="152"/>
      <c r="M38" s="109"/>
    </row>
    <row r="39" spans="2:13">
      <c r="B39" s="26" t="s">
        <v>349</v>
      </c>
      <c r="C39" s="27" t="s">
        <v>184</v>
      </c>
      <c r="D39" s="27">
        <v>0</v>
      </c>
      <c r="E39" s="221">
        <v>0</v>
      </c>
      <c r="F39" s="221"/>
      <c r="G39" s="127">
        <v>0</v>
      </c>
      <c r="K39" s="106" t="s">
        <v>166</v>
      </c>
      <c r="L39" s="152"/>
      <c r="M39" s="109"/>
    </row>
    <row r="40" spans="2:13">
      <c r="B40" s="104" t="s">
        <v>350</v>
      </c>
      <c r="C40" s="30" t="s">
        <v>184</v>
      </c>
      <c r="D40" s="30">
        <v>0</v>
      </c>
      <c r="E40" s="223">
        <v>0</v>
      </c>
      <c r="F40" s="223"/>
      <c r="G40" s="128">
        <v>0</v>
      </c>
      <c r="K40" s="106" t="s">
        <v>166</v>
      </c>
      <c r="L40" s="152"/>
      <c r="M40" s="109"/>
    </row>
    <row r="41" spans="2:13">
      <c r="B41" s="104"/>
      <c r="D41" s="20" t="s">
        <v>337</v>
      </c>
      <c r="E41" s="123" t="s">
        <v>182</v>
      </c>
      <c r="G41" s="124" t="s">
        <v>183</v>
      </c>
      <c r="H41" s="274" t="s">
        <v>338</v>
      </c>
      <c r="I41" s="275"/>
      <c r="K41" s="122"/>
      <c r="L41" s="152"/>
      <c r="M41" s="109"/>
    </row>
    <row r="42" spans="2:13">
      <c r="B42" s="120" t="s">
        <v>339</v>
      </c>
      <c r="C42" s="121" t="s">
        <v>340</v>
      </c>
      <c r="D42" s="121">
        <v>256198</v>
      </c>
      <c r="E42" s="272">
        <v>4520</v>
      </c>
      <c r="F42" s="272"/>
      <c r="G42" s="125">
        <v>587</v>
      </c>
      <c r="H42" s="272">
        <v>251091</v>
      </c>
      <c r="I42" s="273"/>
      <c r="L42" s="152"/>
      <c r="M42" s="110"/>
    </row>
    <row r="44" spans="2:13">
      <c r="B44" s="20" t="s">
        <v>418</v>
      </c>
    </row>
    <row r="45" spans="2:13">
      <c r="B45" s="24" t="s">
        <v>419</v>
      </c>
      <c r="C45" s="25" t="s">
        <v>98</v>
      </c>
      <c r="D45" s="69" t="s">
        <v>448</v>
      </c>
      <c r="F45" s="108" t="s">
        <v>201</v>
      </c>
      <c r="G45" s="108"/>
      <c r="H45" s="108"/>
    </row>
    <row r="46" spans="2:13">
      <c r="B46" s="26" t="s">
        <v>420</v>
      </c>
      <c r="C46" s="27" t="s">
        <v>98</v>
      </c>
      <c r="D46" s="69">
        <v>0</v>
      </c>
      <c r="F46" s="109" t="s">
        <v>201</v>
      </c>
      <c r="G46" s="109"/>
      <c r="H46" s="109"/>
    </row>
    <row r="47" spans="2:13">
      <c r="B47" s="26" t="s">
        <v>421</v>
      </c>
      <c r="C47" s="27" t="s">
        <v>98</v>
      </c>
      <c r="D47" s="71">
        <v>925</v>
      </c>
      <c r="F47" s="109" t="s">
        <v>201</v>
      </c>
      <c r="G47" s="109"/>
      <c r="H47" s="109"/>
    </row>
    <row r="48" spans="2:13">
      <c r="B48" s="26" t="s">
        <v>422</v>
      </c>
      <c r="C48" s="27" t="s">
        <v>98</v>
      </c>
      <c r="D48" s="71">
        <v>16</v>
      </c>
      <c r="F48" s="109" t="s">
        <v>201</v>
      </c>
      <c r="G48" s="109"/>
      <c r="H48" s="109"/>
    </row>
    <row r="49" spans="2:8">
      <c r="B49" s="26" t="s">
        <v>423</v>
      </c>
      <c r="C49" s="27" t="s">
        <v>98</v>
      </c>
      <c r="D49" s="71">
        <v>0</v>
      </c>
      <c r="F49" s="109" t="s">
        <v>201</v>
      </c>
      <c r="G49" s="109"/>
      <c r="H49" s="109"/>
    </row>
    <row r="50" spans="2:8">
      <c r="B50" s="104" t="s">
        <v>424</v>
      </c>
      <c r="C50" s="30" t="s">
        <v>98</v>
      </c>
      <c r="D50" s="71">
        <v>3</v>
      </c>
      <c r="F50" s="110" t="s">
        <v>201</v>
      </c>
      <c r="G50" s="110"/>
      <c r="H50" s="110"/>
    </row>
    <row r="51" spans="2:8">
      <c r="D51" s="74">
        <v>0</v>
      </c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4" activePane="bottomLeft" state="frozen"/>
      <selection pane="bottomLeft" activeCell="D4" sqref="D4:D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12</v>
      </c>
      <c r="D2" s="20" t="s">
        <v>48</v>
      </c>
      <c r="E2" s="20"/>
      <c r="F2" s="43" t="s">
        <v>15</v>
      </c>
      <c r="G2" s="1" t="s">
        <v>16</v>
      </c>
    </row>
    <row r="3" spans="2:7" s="20" customFormat="1">
      <c r="B3" s="20" t="s">
        <v>112</v>
      </c>
      <c r="C3"/>
      <c r="D3"/>
      <c r="E3"/>
    </row>
    <row r="4" spans="2:7">
      <c r="B4" s="24" t="s">
        <v>395</v>
      </c>
      <c r="C4" s="25" t="s">
        <v>22</v>
      </c>
      <c r="D4" s="14">
        <v>3</v>
      </c>
      <c r="F4" s="101" t="s">
        <v>186</v>
      </c>
    </row>
    <row r="5" spans="2:7">
      <c r="B5" s="26" t="s">
        <v>401</v>
      </c>
      <c r="C5" s="27" t="s">
        <v>98</v>
      </c>
      <c r="D5" s="16">
        <v>126</v>
      </c>
      <c r="F5" s="102" t="s">
        <v>186</v>
      </c>
    </row>
    <row r="6" spans="2:7">
      <c r="B6" s="26" t="s">
        <v>402</v>
      </c>
      <c r="C6" s="27" t="s">
        <v>185</v>
      </c>
      <c r="D6" s="16">
        <v>1039.1199999999999</v>
      </c>
      <c r="F6" s="102" t="s">
        <v>186</v>
      </c>
    </row>
    <row r="7" spans="2:7">
      <c r="B7" s="26" t="s">
        <v>396</v>
      </c>
      <c r="C7" s="27" t="s">
        <v>98</v>
      </c>
      <c r="D7" s="16">
        <v>0</v>
      </c>
      <c r="F7" s="102" t="s">
        <v>186</v>
      </c>
    </row>
    <row r="8" spans="2:7">
      <c r="B8" s="26" t="s">
        <v>403</v>
      </c>
      <c r="C8" s="27" t="s">
        <v>185</v>
      </c>
      <c r="D8" s="16">
        <v>0</v>
      </c>
      <c r="F8" s="102" t="s">
        <v>186</v>
      </c>
    </row>
    <row r="9" spans="2:7">
      <c r="B9" s="26" t="s">
        <v>187</v>
      </c>
      <c r="C9" s="27" t="s">
        <v>185</v>
      </c>
      <c r="D9" s="16">
        <v>0</v>
      </c>
      <c r="F9" s="102" t="s">
        <v>186</v>
      </c>
    </row>
    <row r="10" spans="2:7">
      <c r="B10" s="26" t="s">
        <v>188</v>
      </c>
      <c r="C10" s="27" t="s">
        <v>185</v>
      </c>
      <c r="D10" s="16">
        <v>0</v>
      </c>
      <c r="F10" s="102" t="s">
        <v>186</v>
      </c>
    </row>
    <row r="11" spans="2:7">
      <c r="B11" s="26" t="s">
        <v>189</v>
      </c>
      <c r="C11" s="27" t="s">
        <v>98</v>
      </c>
      <c r="D11" s="16">
        <v>3</v>
      </c>
      <c r="F11" s="102" t="s">
        <v>186</v>
      </c>
    </row>
    <row r="12" spans="2:7">
      <c r="B12" s="26" t="s">
        <v>190</v>
      </c>
      <c r="C12" s="27" t="s">
        <v>98</v>
      </c>
      <c r="D12" s="16">
        <v>1</v>
      </c>
      <c r="F12" s="102" t="s">
        <v>186</v>
      </c>
    </row>
    <row r="13" spans="2:7">
      <c r="B13" s="26" t="s">
        <v>191</v>
      </c>
      <c r="C13" s="27" t="s">
        <v>185</v>
      </c>
      <c r="D13" s="16">
        <v>2050</v>
      </c>
      <c r="F13" s="102" t="s">
        <v>186</v>
      </c>
    </row>
    <row r="14" spans="2:7">
      <c r="B14" s="26" t="s">
        <v>192</v>
      </c>
      <c r="C14" s="27" t="s">
        <v>185</v>
      </c>
      <c r="D14" s="16">
        <v>9.8800000000000008</v>
      </c>
      <c r="F14" s="102" t="s">
        <v>186</v>
      </c>
    </row>
    <row r="15" spans="2:7">
      <c r="B15" s="26" t="s">
        <v>193</v>
      </c>
      <c r="C15" s="27" t="s">
        <v>185</v>
      </c>
      <c r="D15" s="16">
        <v>10</v>
      </c>
      <c r="F15" s="102" t="s">
        <v>186</v>
      </c>
    </row>
    <row r="16" spans="2:7">
      <c r="B16" s="26" t="s">
        <v>194</v>
      </c>
      <c r="C16" s="27" t="s">
        <v>98</v>
      </c>
      <c r="D16" s="16">
        <v>9</v>
      </c>
      <c r="F16" s="102" t="s">
        <v>186</v>
      </c>
    </row>
    <row r="17" spans="2:6">
      <c r="B17" s="26" t="s">
        <v>417</v>
      </c>
      <c r="C17" s="27" t="s">
        <v>185</v>
      </c>
      <c r="D17" s="16">
        <v>22.76</v>
      </c>
      <c r="F17" s="102" t="s">
        <v>186</v>
      </c>
    </row>
    <row r="18" spans="2:6">
      <c r="B18" s="26" t="s">
        <v>399</v>
      </c>
      <c r="C18" s="27" t="s">
        <v>98</v>
      </c>
      <c r="D18" s="16">
        <v>2000</v>
      </c>
      <c r="F18" s="102" t="s">
        <v>186</v>
      </c>
    </row>
    <row r="19" spans="2:6">
      <c r="B19" s="26" t="s">
        <v>400</v>
      </c>
      <c r="C19" s="27" t="s">
        <v>98</v>
      </c>
      <c r="D19" s="16">
        <v>800</v>
      </c>
      <c r="F19" s="102" t="s">
        <v>186</v>
      </c>
    </row>
    <row r="20" spans="2:6" ht="14.25" customHeight="1">
      <c r="B20" s="26" t="s">
        <v>195</v>
      </c>
      <c r="C20" s="27" t="s">
        <v>22</v>
      </c>
      <c r="D20" s="16">
        <v>0</v>
      </c>
      <c r="F20" s="102" t="s">
        <v>186</v>
      </c>
    </row>
    <row r="21" spans="2:6" ht="14.25" customHeight="1">
      <c r="B21" s="26" t="s">
        <v>196</v>
      </c>
      <c r="C21" s="27" t="s">
        <v>98</v>
      </c>
      <c r="D21" s="16">
        <v>3</v>
      </c>
      <c r="F21" s="102" t="s">
        <v>186</v>
      </c>
    </row>
    <row r="22" spans="2:6">
      <c r="B22" s="26" t="s">
        <v>397</v>
      </c>
      <c r="C22" s="27" t="s">
        <v>98</v>
      </c>
      <c r="D22" s="16">
        <v>0</v>
      </c>
      <c r="F22" s="102" t="s">
        <v>186</v>
      </c>
    </row>
    <row r="23" spans="2:6">
      <c r="B23" s="26" t="s">
        <v>398</v>
      </c>
      <c r="C23" s="27" t="s">
        <v>185</v>
      </c>
      <c r="D23" s="16">
        <v>0</v>
      </c>
      <c r="F23" s="102" t="s">
        <v>186</v>
      </c>
    </row>
    <row r="24" spans="2:6">
      <c r="B24" s="104" t="s">
        <v>197</v>
      </c>
      <c r="C24" s="30" t="s">
        <v>198</v>
      </c>
      <c r="D24" s="35">
        <v>0</v>
      </c>
      <c r="F24" s="103" t="s">
        <v>186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126"/>
  <sheetViews>
    <sheetView tabSelected="1" topLeftCell="B1" workbookViewId="0">
      <pane ySplit="2" topLeftCell="A3" activePane="bottomLeft" state="frozen"/>
      <selection pane="bottomLeft" activeCell="K93" sqref="K93:K117"/>
    </sheetView>
  </sheetViews>
  <sheetFormatPr defaultRowHeight="15"/>
  <cols>
    <col min="2" max="2" width="45.85546875" customWidth="1"/>
    <col min="3" max="3" width="9.28515625" customWidth="1"/>
    <col min="4" max="4" width="20.28515625" style="36" customWidth="1"/>
    <col min="5" max="6" width="2.140625" customWidth="1"/>
    <col min="7" max="7" width="20" customWidth="1"/>
    <col min="8" max="8" width="17.28515625" customWidth="1"/>
    <col min="9" max="9" width="12" customWidth="1"/>
    <col min="10" max="10" width="20" customWidth="1"/>
    <col min="11" max="11" width="11.85546875" customWidth="1"/>
    <col min="12" max="12" width="18.7109375" customWidth="1"/>
  </cols>
  <sheetData>
    <row r="1" spans="2:8">
      <c r="D1" s="36" t="s">
        <v>434</v>
      </c>
    </row>
    <row r="2" spans="2:8">
      <c r="C2" s="20" t="s">
        <v>12</v>
      </c>
      <c r="D2" s="20" t="s">
        <v>48</v>
      </c>
      <c r="E2" s="20"/>
      <c r="F2" s="20"/>
      <c r="G2" s="43" t="s">
        <v>15</v>
      </c>
      <c r="H2" s="1" t="s">
        <v>16</v>
      </c>
    </row>
    <row r="3" spans="2:8">
      <c r="B3" s="20" t="s">
        <v>199</v>
      </c>
      <c r="D3"/>
    </row>
    <row r="4" spans="2:8">
      <c r="B4" s="24" t="s">
        <v>405</v>
      </c>
      <c r="C4" s="25" t="s">
        <v>98</v>
      </c>
      <c r="D4" s="14">
        <v>12</v>
      </c>
      <c r="G4" s="101" t="s">
        <v>201</v>
      </c>
    </row>
    <row r="5" spans="2:8">
      <c r="B5" s="26" t="s">
        <v>404</v>
      </c>
      <c r="C5" s="27" t="s">
        <v>205</v>
      </c>
      <c r="D5" s="180">
        <v>45</v>
      </c>
      <c r="G5" s="102" t="s">
        <v>201</v>
      </c>
    </row>
    <row r="6" spans="2:8">
      <c r="B6" s="161" t="s">
        <v>507</v>
      </c>
      <c r="C6" s="27" t="s">
        <v>98</v>
      </c>
      <c r="D6" s="16">
        <v>1</v>
      </c>
      <c r="G6" s="102" t="s">
        <v>201</v>
      </c>
    </row>
    <row r="7" spans="2:8">
      <c r="B7" s="26" t="s">
        <v>202</v>
      </c>
      <c r="C7" s="27" t="s">
        <v>200</v>
      </c>
      <c r="D7" s="179" t="s">
        <v>504</v>
      </c>
      <c r="G7" s="102" t="s">
        <v>201</v>
      </c>
    </row>
    <row r="8" spans="2:8">
      <c r="B8" s="161" t="s">
        <v>508</v>
      </c>
      <c r="C8" s="27" t="s">
        <v>98</v>
      </c>
      <c r="D8" s="16">
        <v>1</v>
      </c>
      <c r="G8" s="102" t="s">
        <v>201</v>
      </c>
    </row>
    <row r="9" spans="2:8">
      <c r="B9" s="26" t="s">
        <v>406</v>
      </c>
      <c r="C9" s="27" t="s">
        <v>98</v>
      </c>
      <c r="D9" s="179" t="s">
        <v>505</v>
      </c>
      <c r="G9" s="102" t="s">
        <v>201</v>
      </c>
    </row>
    <row r="10" spans="2:8">
      <c r="B10" s="26" t="s">
        <v>203</v>
      </c>
      <c r="C10" s="27" t="s">
        <v>98</v>
      </c>
      <c r="D10" s="179" t="s">
        <v>506</v>
      </c>
      <c r="G10" s="102" t="s">
        <v>201</v>
      </c>
    </row>
    <row r="11" spans="2:8">
      <c r="B11" s="26" t="s">
        <v>204</v>
      </c>
      <c r="C11" s="27" t="s">
        <v>205</v>
      </c>
      <c r="D11" s="16">
        <v>0</v>
      </c>
      <c r="G11" s="102" t="s">
        <v>201</v>
      </c>
    </row>
    <row r="12" spans="2:8">
      <c r="B12" s="26" t="s">
        <v>206</v>
      </c>
      <c r="C12" s="27" t="s">
        <v>98</v>
      </c>
      <c r="D12" s="16">
        <v>0</v>
      </c>
      <c r="G12" s="102" t="s">
        <v>201</v>
      </c>
    </row>
    <row r="13" spans="2:8">
      <c r="B13" s="26" t="s">
        <v>207</v>
      </c>
      <c r="C13" s="27" t="s">
        <v>208</v>
      </c>
      <c r="D13" s="16">
        <v>0</v>
      </c>
      <c r="G13" s="102" t="s">
        <v>201</v>
      </c>
    </row>
    <row r="14" spans="2:8">
      <c r="B14" s="26" t="s">
        <v>407</v>
      </c>
      <c r="C14" s="27" t="s">
        <v>98</v>
      </c>
      <c r="D14" s="16">
        <v>4</v>
      </c>
      <c r="G14" s="103" t="s">
        <v>201</v>
      </c>
    </row>
    <row r="15" spans="2:8">
      <c r="B15" s="148" t="s">
        <v>409</v>
      </c>
      <c r="C15" s="48" t="s">
        <v>98</v>
      </c>
      <c r="D15" s="132">
        <v>0</v>
      </c>
    </row>
    <row r="16" spans="2:8">
      <c r="B16" s="147" t="s">
        <v>408</v>
      </c>
      <c r="C16" s="118" t="s">
        <v>98</v>
      </c>
      <c r="D16" s="141">
        <v>2</v>
      </c>
    </row>
    <row r="17" spans="2:8">
      <c r="B17" s="181" t="s">
        <v>509</v>
      </c>
      <c r="C17" s="48"/>
      <c r="D17" s="132"/>
    </row>
    <row r="18" spans="2:8">
      <c r="B18" s="24" t="s">
        <v>209</v>
      </c>
      <c r="C18" s="25"/>
      <c r="D18" s="69">
        <v>2382.48</v>
      </c>
    </row>
    <row r="19" spans="2:8">
      <c r="B19" s="28" t="s">
        <v>210</v>
      </c>
      <c r="C19" s="27" t="s">
        <v>208</v>
      </c>
      <c r="D19" s="16">
        <v>1037.5</v>
      </c>
      <c r="G19" s="108" t="s">
        <v>201</v>
      </c>
      <c r="H19" s="108"/>
    </row>
    <row r="20" spans="2:8">
      <c r="B20" s="28" t="s">
        <v>211</v>
      </c>
      <c r="C20" s="27" t="s">
        <v>208</v>
      </c>
      <c r="D20" s="180">
        <v>1344.98</v>
      </c>
      <c r="G20" s="109" t="s">
        <v>201</v>
      </c>
      <c r="H20" s="109"/>
    </row>
    <row r="21" spans="2:8">
      <c r="B21" s="26" t="s">
        <v>212</v>
      </c>
      <c r="C21" s="27"/>
      <c r="D21" s="16">
        <v>0.45</v>
      </c>
      <c r="G21" s="109" t="s">
        <v>201</v>
      </c>
      <c r="H21" s="109"/>
    </row>
    <row r="22" spans="2:8">
      <c r="B22" s="28" t="s">
        <v>210</v>
      </c>
      <c r="C22" s="27" t="s">
        <v>208</v>
      </c>
      <c r="D22" s="16">
        <v>0</v>
      </c>
      <c r="G22" s="109" t="s">
        <v>201</v>
      </c>
      <c r="H22" s="109"/>
    </row>
    <row r="23" spans="2:8">
      <c r="B23" s="28" t="s">
        <v>211</v>
      </c>
      <c r="C23" s="27" t="s">
        <v>208</v>
      </c>
      <c r="D23" s="16">
        <v>0.45</v>
      </c>
      <c r="G23" s="109" t="s">
        <v>201</v>
      </c>
      <c r="H23" s="109"/>
    </row>
    <row r="24" spans="2:8">
      <c r="B24" s="26" t="s">
        <v>213</v>
      </c>
      <c r="C24" s="27" t="s">
        <v>208</v>
      </c>
      <c r="D24" s="16">
        <v>3.58</v>
      </c>
      <c r="G24" s="109" t="s">
        <v>201</v>
      </c>
      <c r="H24" s="109"/>
    </row>
    <row r="25" spans="2:8">
      <c r="B25" s="26" t="s">
        <v>214</v>
      </c>
      <c r="C25" s="27" t="s">
        <v>208</v>
      </c>
      <c r="D25" s="16">
        <v>35</v>
      </c>
      <c r="G25" s="109" t="s">
        <v>201</v>
      </c>
      <c r="H25" s="109"/>
    </row>
    <row r="26" spans="2:8">
      <c r="B26" s="26" t="s">
        <v>215</v>
      </c>
      <c r="C26" s="27"/>
      <c r="D26" s="16"/>
      <c r="G26" s="109" t="s">
        <v>201</v>
      </c>
      <c r="H26" s="109"/>
    </row>
    <row r="27" spans="2:8">
      <c r="B27" s="28" t="s">
        <v>216</v>
      </c>
      <c r="C27" s="27" t="s">
        <v>208</v>
      </c>
      <c r="D27" s="16">
        <v>50</v>
      </c>
      <c r="G27" s="109" t="s">
        <v>201</v>
      </c>
      <c r="H27" s="109"/>
    </row>
    <row r="28" spans="2:8">
      <c r="B28" s="28" t="s">
        <v>217</v>
      </c>
      <c r="C28" s="27" t="s">
        <v>208</v>
      </c>
      <c r="D28" s="180">
        <v>483.3</v>
      </c>
      <c r="G28" s="109" t="s">
        <v>201</v>
      </c>
      <c r="H28" s="109" t="s">
        <v>19</v>
      </c>
    </row>
    <row r="29" spans="2:8">
      <c r="B29" s="104" t="s">
        <v>218</v>
      </c>
      <c r="C29" s="30" t="s">
        <v>219</v>
      </c>
      <c r="D29" s="35" t="s">
        <v>510</v>
      </c>
      <c r="G29" s="110" t="s">
        <v>201</v>
      </c>
      <c r="H29" s="110"/>
    </row>
    <row r="30" spans="2:8">
      <c r="B30" s="5"/>
      <c r="D30"/>
    </row>
    <row r="31" spans="2:8">
      <c r="B31" s="51" t="s">
        <v>411</v>
      </c>
      <c r="D31"/>
    </row>
    <row r="32" spans="2:8">
      <c r="B32" s="24" t="s">
        <v>282</v>
      </c>
      <c r="C32" s="25" t="s">
        <v>98</v>
      </c>
      <c r="D32" s="14">
        <v>4</v>
      </c>
      <c r="G32" s="101" t="s">
        <v>201</v>
      </c>
      <c r="H32" s="101"/>
    </row>
    <row r="33" spans="2:13">
      <c r="B33" s="28" t="s">
        <v>410</v>
      </c>
      <c r="C33" s="27"/>
      <c r="D33" s="16">
        <v>0</v>
      </c>
      <c r="G33" s="102"/>
      <c r="H33" s="102"/>
    </row>
    <row r="34" spans="2:13">
      <c r="B34" s="28" t="s">
        <v>253</v>
      </c>
      <c r="C34" s="27"/>
      <c r="D34" s="16">
        <v>2</v>
      </c>
      <c r="G34" s="102"/>
      <c r="H34" s="102"/>
    </row>
    <row r="35" spans="2:13">
      <c r="B35" s="28" t="s">
        <v>250</v>
      </c>
      <c r="C35" s="27"/>
      <c r="D35" s="16">
        <v>2</v>
      </c>
      <c r="G35" s="102"/>
      <c r="H35" s="102"/>
    </row>
    <row r="36" spans="2:13">
      <c r="B36" s="161" t="s">
        <v>511</v>
      </c>
      <c r="C36" s="27" t="s">
        <v>98</v>
      </c>
      <c r="D36" s="16">
        <v>19</v>
      </c>
      <c r="G36" s="102" t="s">
        <v>201</v>
      </c>
      <c r="H36" s="102"/>
    </row>
    <row r="37" spans="2:13">
      <c r="B37" s="161" t="s">
        <v>512</v>
      </c>
      <c r="C37" s="27" t="s">
        <v>98</v>
      </c>
      <c r="D37" s="16">
        <v>7</v>
      </c>
      <c r="G37" s="102" t="s">
        <v>201</v>
      </c>
      <c r="H37" s="102"/>
    </row>
    <row r="38" spans="2:13">
      <c r="B38" s="26" t="s">
        <v>220</v>
      </c>
      <c r="C38" s="27" t="s">
        <v>98</v>
      </c>
      <c r="D38" s="16">
        <v>1</v>
      </c>
      <c r="G38" s="102" t="s">
        <v>201</v>
      </c>
      <c r="H38" s="102"/>
    </row>
    <row r="39" spans="2:13">
      <c r="B39" s="26" t="s">
        <v>221</v>
      </c>
      <c r="C39" s="27" t="s">
        <v>98</v>
      </c>
      <c r="D39" s="16">
        <v>0</v>
      </c>
      <c r="G39" s="102" t="s">
        <v>201</v>
      </c>
      <c r="H39" s="102"/>
    </row>
    <row r="40" spans="2:13">
      <c r="B40" s="26" t="s">
        <v>281</v>
      </c>
      <c r="C40" s="27" t="s">
        <v>98</v>
      </c>
      <c r="D40" s="16">
        <v>3</v>
      </c>
      <c r="G40" s="103" t="s">
        <v>201</v>
      </c>
      <c r="H40" s="103"/>
    </row>
    <row r="41" spans="2:13">
      <c r="B41" s="104" t="s">
        <v>222</v>
      </c>
      <c r="C41" s="30" t="s">
        <v>98</v>
      </c>
      <c r="D41" s="35">
        <v>6</v>
      </c>
    </row>
    <row r="43" spans="2:13" ht="16.5" customHeight="1">
      <c r="D43" s="279" t="s">
        <v>223</v>
      </c>
      <c r="E43" s="281" t="s">
        <v>518</v>
      </c>
      <c r="F43" s="281"/>
      <c r="G43" s="281"/>
      <c r="H43" s="281" t="s">
        <v>429</v>
      </c>
      <c r="I43" s="277" t="s">
        <v>182</v>
      </c>
      <c r="J43" s="277" t="s">
        <v>183</v>
      </c>
    </row>
    <row r="44" spans="2:13" ht="16.5" customHeight="1">
      <c r="B44" s="20" t="s">
        <v>351</v>
      </c>
      <c r="D44" s="280"/>
      <c r="E44" s="282"/>
      <c r="F44" s="282"/>
      <c r="G44" s="282"/>
      <c r="H44" s="282"/>
      <c r="I44" s="278"/>
      <c r="J44" s="278"/>
    </row>
    <row r="45" spans="2:13">
      <c r="B45" s="111" t="s">
        <v>225</v>
      </c>
      <c r="C45" s="25"/>
      <c r="D45" s="25"/>
      <c r="E45" s="276"/>
      <c r="F45" s="276"/>
      <c r="G45" s="276"/>
      <c r="H45" s="187"/>
      <c r="I45" s="25"/>
      <c r="J45" s="69"/>
      <c r="L45" s="101" t="s">
        <v>201</v>
      </c>
      <c r="M45" s="101"/>
    </row>
    <row r="46" spans="2:13">
      <c r="B46" s="112" t="s">
        <v>226</v>
      </c>
      <c r="C46" s="27" t="s">
        <v>184</v>
      </c>
      <c r="D46" s="27">
        <v>600</v>
      </c>
      <c r="E46" s="221">
        <v>1340</v>
      </c>
      <c r="F46" s="221"/>
      <c r="G46" s="221"/>
      <c r="H46" s="182">
        <v>884400</v>
      </c>
      <c r="I46" s="27" t="s">
        <v>513</v>
      </c>
      <c r="J46" s="71"/>
      <c r="M46" s="102"/>
    </row>
    <row r="47" spans="2:13">
      <c r="B47" s="112" t="s">
        <v>227</v>
      </c>
      <c r="C47" s="27" t="s">
        <v>228</v>
      </c>
      <c r="D47" s="27">
        <v>0</v>
      </c>
      <c r="E47" s="221">
        <v>0</v>
      </c>
      <c r="F47" s="221"/>
      <c r="G47" s="221"/>
      <c r="H47" s="182"/>
      <c r="I47" s="27"/>
      <c r="J47" s="71"/>
      <c r="M47" s="102"/>
    </row>
    <row r="48" spans="2:13">
      <c r="B48" s="112" t="s">
        <v>229</v>
      </c>
      <c r="C48" s="27" t="s">
        <v>228</v>
      </c>
      <c r="D48" s="27"/>
      <c r="E48" s="221"/>
      <c r="F48" s="221"/>
      <c r="G48" s="221"/>
      <c r="H48" s="182"/>
      <c r="I48" s="27"/>
      <c r="J48" s="71"/>
      <c r="M48" s="102"/>
    </row>
    <row r="49" spans="2:13">
      <c r="B49" s="112" t="s">
        <v>230</v>
      </c>
      <c r="C49" s="27" t="s">
        <v>228</v>
      </c>
      <c r="D49" s="27"/>
      <c r="E49" s="221"/>
      <c r="F49" s="221"/>
      <c r="G49" s="221"/>
      <c r="H49" s="182"/>
      <c r="I49" s="27"/>
      <c r="J49" s="71"/>
      <c r="M49" s="102"/>
    </row>
    <row r="50" spans="2:13">
      <c r="B50" s="112" t="s">
        <v>231</v>
      </c>
      <c r="C50" s="27" t="s">
        <v>228</v>
      </c>
      <c r="D50" s="27">
        <v>0</v>
      </c>
      <c r="E50" s="221"/>
      <c r="F50" s="221"/>
      <c r="G50" s="221"/>
      <c r="H50" s="182"/>
      <c r="I50" s="27"/>
      <c r="J50" s="71"/>
      <c r="M50" s="103"/>
    </row>
    <row r="51" spans="2:13">
      <c r="B51" s="112" t="s">
        <v>232</v>
      </c>
      <c r="C51" s="27" t="s">
        <v>228</v>
      </c>
      <c r="D51" s="27">
        <v>0</v>
      </c>
      <c r="E51" s="221"/>
      <c r="F51" s="221"/>
      <c r="G51" s="221"/>
      <c r="H51" s="182"/>
      <c r="I51" s="27"/>
      <c r="J51" s="71"/>
    </row>
    <row r="52" spans="2:13">
      <c r="B52" s="112" t="s">
        <v>233</v>
      </c>
      <c r="C52" s="27" t="s">
        <v>228</v>
      </c>
      <c r="D52" s="27">
        <v>0</v>
      </c>
      <c r="E52" s="221"/>
      <c r="F52" s="221"/>
      <c r="G52" s="221"/>
      <c r="H52" s="182"/>
      <c r="I52" s="27"/>
      <c r="J52" s="71"/>
    </row>
    <row r="53" spans="2:13">
      <c r="B53" s="15" t="s">
        <v>284</v>
      </c>
      <c r="C53" s="27"/>
      <c r="D53" s="27"/>
      <c r="E53" s="221"/>
      <c r="F53" s="221"/>
      <c r="G53" s="221"/>
      <c r="H53" s="182"/>
      <c r="I53" s="27"/>
      <c r="J53" s="71"/>
    </row>
    <row r="54" spans="2:13">
      <c r="B54" s="112" t="s">
        <v>285</v>
      </c>
      <c r="C54" s="27" t="s">
        <v>228</v>
      </c>
      <c r="D54" s="27">
        <v>0</v>
      </c>
      <c r="E54" s="221"/>
      <c r="F54" s="221"/>
      <c r="G54" s="221"/>
      <c r="H54" s="182"/>
      <c r="I54" s="27"/>
      <c r="J54" s="71"/>
    </row>
    <row r="55" spans="2:13">
      <c r="B55" s="112" t="s">
        <v>272</v>
      </c>
      <c r="C55" s="27" t="s">
        <v>228</v>
      </c>
      <c r="D55" s="27">
        <v>0</v>
      </c>
      <c r="E55" s="221"/>
      <c r="F55" s="221"/>
      <c r="G55" s="221"/>
      <c r="H55" s="182"/>
      <c r="I55" s="27"/>
      <c r="J55" s="71"/>
    </row>
    <row r="56" spans="2:13">
      <c r="B56" s="112" t="s">
        <v>286</v>
      </c>
      <c r="C56" s="27" t="s">
        <v>228</v>
      </c>
      <c r="D56" s="27">
        <v>0</v>
      </c>
      <c r="E56" s="221">
        <v>0</v>
      </c>
      <c r="F56" s="221"/>
      <c r="G56" s="221"/>
      <c r="H56" s="182"/>
      <c r="I56" s="27"/>
      <c r="J56" s="71"/>
    </row>
    <row r="57" spans="2:13">
      <c r="B57" s="112" t="s">
        <v>287</v>
      </c>
      <c r="C57" s="27" t="s">
        <v>228</v>
      </c>
      <c r="D57" s="27">
        <v>6</v>
      </c>
      <c r="E57" s="221">
        <v>30</v>
      </c>
      <c r="F57" s="221"/>
      <c r="G57" s="221"/>
      <c r="H57" s="182">
        <v>180</v>
      </c>
      <c r="I57" s="27"/>
      <c r="J57" s="71"/>
    </row>
    <row r="58" spans="2:13">
      <c r="B58" s="112" t="s">
        <v>288</v>
      </c>
      <c r="C58" s="27" t="s">
        <v>228</v>
      </c>
      <c r="D58" s="27">
        <v>0</v>
      </c>
      <c r="E58" s="221"/>
      <c r="F58" s="221"/>
      <c r="G58" s="221"/>
      <c r="H58" s="182"/>
      <c r="I58" s="27"/>
      <c r="J58" s="71"/>
    </row>
    <row r="59" spans="2:13">
      <c r="B59" s="15" t="s">
        <v>289</v>
      </c>
      <c r="C59" s="27"/>
      <c r="D59" s="27"/>
      <c r="E59" s="221"/>
      <c r="F59" s="221"/>
      <c r="G59" s="221"/>
      <c r="H59" s="182"/>
      <c r="I59" s="27"/>
      <c r="J59" s="71"/>
    </row>
    <row r="60" spans="2:13">
      <c r="B60" s="112" t="s">
        <v>290</v>
      </c>
      <c r="C60" s="27" t="s">
        <v>228</v>
      </c>
      <c r="D60" s="27">
        <v>50</v>
      </c>
      <c r="E60" s="221">
        <v>1200</v>
      </c>
      <c r="F60" s="221"/>
      <c r="G60" s="221"/>
      <c r="H60" s="182">
        <v>60000</v>
      </c>
      <c r="I60" s="27">
        <v>59500</v>
      </c>
      <c r="J60" s="71">
        <v>500</v>
      </c>
    </row>
    <row r="61" spans="2:13">
      <c r="B61" s="112" t="s">
        <v>291</v>
      </c>
      <c r="C61" s="27" t="s">
        <v>228</v>
      </c>
      <c r="D61" s="27">
        <v>0</v>
      </c>
      <c r="E61" s="221"/>
      <c r="F61" s="221"/>
      <c r="G61" s="221"/>
      <c r="H61" s="182"/>
      <c r="I61" s="27"/>
      <c r="J61" s="71"/>
    </row>
    <row r="62" spans="2:13">
      <c r="B62" s="183" t="s">
        <v>514</v>
      </c>
      <c r="C62" s="27" t="s">
        <v>228</v>
      </c>
      <c r="D62" s="27">
        <v>128.1</v>
      </c>
      <c r="E62" s="221">
        <v>1200</v>
      </c>
      <c r="F62" s="221"/>
      <c r="G62" s="221"/>
      <c r="H62" s="184">
        <v>153720</v>
      </c>
      <c r="I62" s="27">
        <v>153000</v>
      </c>
      <c r="J62" s="71">
        <v>720</v>
      </c>
    </row>
    <row r="63" spans="2:13">
      <c r="B63" s="15" t="s">
        <v>315</v>
      </c>
      <c r="C63" s="27"/>
      <c r="D63" s="27"/>
      <c r="E63" s="221"/>
      <c r="F63" s="221"/>
      <c r="G63" s="221"/>
      <c r="H63" s="182"/>
      <c r="I63" s="27"/>
      <c r="J63" s="71"/>
    </row>
    <row r="64" spans="2:13">
      <c r="B64" s="112" t="s">
        <v>316</v>
      </c>
      <c r="C64" s="27" t="s">
        <v>228</v>
      </c>
      <c r="D64" s="27">
        <v>6</v>
      </c>
      <c r="E64" s="221">
        <v>1000</v>
      </c>
      <c r="F64" s="221"/>
      <c r="G64" s="221"/>
      <c r="H64" s="182">
        <v>6000</v>
      </c>
      <c r="I64" s="27"/>
      <c r="J64" s="71">
        <v>4000</v>
      </c>
    </row>
    <row r="65" spans="2:10">
      <c r="B65" s="112" t="s">
        <v>317</v>
      </c>
      <c r="C65" s="27" t="s">
        <v>228</v>
      </c>
      <c r="D65" s="27">
        <v>7</v>
      </c>
      <c r="E65" s="221">
        <v>0</v>
      </c>
      <c r="F65" s="221"/>
      <c r="G65" s="221"/>
      <c r="H65" s="182">
        <v>0</v>
      </c>
      <c r="I65" s="27"/>
      <c r="J65" s="71"/>
    </row>
    <row r="66" spans="2:10">
      <c r="B66" s="15" t="s">
        <v>292</v>
      </c>
      <c r="C66" s="27"/>
      <c r="D66" s="27"/>
      <c r="E66" s="221"/>
      <c r="F66" s="221"/>
      <c r="G66" s="221"/>
      <c r="H66" s="182"/>
      <c r="I66" s="27"/>
      <c r="J66" s="71"/>
    </row>
    <row r="67" spans="2:10">
      <c r="B67" s="112" t="s">
        <v>273</v>
      </c>
      <c r="C67" s="27" t="s">
        <v>228</v>
      </c>
      <c r="D67" s="27">
        <v>2</v>
      </c>
      <c r="E67" s="221">
        <v>500</v>
      </c>
      <c r="F67" s="221"/>
      <c r="G67" s="221"/>
      <c r="H67" s="182">
        <v>1000</v>
      </c>
      <c r="I67" s="27"/>
      <c r="J67" s="71"/>
    </row>
    <row r="68" spans="2:10">
      <c r="B68" s="112" t="s">
        <v>283</v>
      </c>
      <c r="C68" s="27" t="s">
        <v>228</v>
      </c>
      <c r="D68" s="27">
        <v>0</v>
      </c>
      <c r="E68" s="221"/>
      <c r="F68" s="221"/>
      <c r="G68" s="221"/>
      <c r="H68" s="182"/>
      <c r="I68" s="27"/>
      <c r="J68" s="71"/>
    </row>
    <row r="69" spans="2:10">
      <c r="B69" s="112" t="s">
        <v>274</v>
      </c>
      <c r="C69" s="27" t="s">
        <v>228</v>
      </c>
      <c r="D69" s="27">
        <v>0</v>
      </c>
      <c r="E69" s="221"/>
      <c r="F69" s="221"/>
      <c r="G69" s="221"/>
      <c r="H69" s="182"/>
      <c r="I69" s="27"/>
      <c r="J69" s="71"/>
    </row>
    <row r="70" spans="2:10">
      <c r="B70" s="112" t="s">
        <v>412</v>
      </c>
      <c r="C70" s="27" t="s">
        <v>228</v>
      </c>
      <c r="D70" s="27">
        <v>0</v>
      </c>
      <c r="E70" s="221">
        <v>0</v>
      </c>
      <c r="F70" s="221"/>
      <c r="G70" s="221"/>
      <c r="H70" s="182"/>
      <c r="I70" s="27"/>
      <c r="J70" s="71"/>
    </row>
    <row r="71" spans="2:10">
      <c r="B71" s="112" t="s">
        <v>413</v>
      </c>
      <c r="C71" s="27" t="s">
        <v>414</v>
      </c>
      <c r="D71" s="27">
        <v>37</v>
      </c>
      <c r="E71" s="221">
        <v>2500</v>
      </c>
      <c r="F71" s="221"/>
      <c r="G71" s="221"/>
      <c r="H71" s="182">
        <v>92500</v>
      </c>
      <c r="I71" s="27"/>
      <c r="J71" s="71"/>
    </row>
    <row r="72" spans="2:10">
      <c r="B72" s="15" t="s">
        <v>234</v>
      </c>
      <c r="C72" s="27"/>
      <c r="D72" s="27"/>
      <c r="E72" s="221"/>
      <c r="F72" s="221"/>
      <c r="G72" s="221"/>
      <c r="H72" s="182"/>
      <c r="I72" s="27"/>
      <c r="J72" s="71"/>
    </row>
    <row r="73" spans="2:10">
      <c r="B73" s="112" t="s">
        <v>293</v>
      </c>
      <c r="C73" s="27" t="s">
        <v>228</v>
      </c>
      <c r="D73" s="27">
        <v>0</v>
      </c>
      <c r="E73" s="221"/>
      <c r="F73" s="221"/>
      <c r="G73" s="221"/>
      <c r="H73" s="182"/>
      <c r="I73" s="27"/>
      <c r="J73" s="71"/>
    </row>
    <row r="74" spans="2:10">
      <c r="B74" s="112" t="s">
        <v>275</v>
      </c>
      <c r="C74" s="27" t="s">
        <v>228</v>
      </c>
      <c r="D74" s="27">
        <v>30</v>
      </c>
      <c r="E74" s="221">
        <v>900</v>
      </c>
      <c r="F74" s="221"/>
      <c r="G74" s="221"/>
      <c r="H74" s="182">
        <v>27000</v>
      </c>
      <c r="I74" s="27" t="s">
        <v>515</v>
      </c>
      <c r="J74" s="71"/>
    </row>
    <row r="75" spans="2:10">
      <c r="B75" s="112" t="s">
        <v>294</v>
      </c>
      <c r="C75" s="27" t="s">
        <v>295</v>
      </c>
      <c r="D75" s="27">
        <v>12</v>
      </c>
      <c r="E75" s="221">
        <v>2150</v>
      </c>
      <c r="F75" s="221"/>
      <c r="G75" s="221"/>
      <c r="H75" s="182">
        <v>25800</v>
      </c>
      <c r="I75" s="27"/>
      <c r="J75" s="71"/>
    </row>
    <row r="76" spans="2:10">
      <c r="B76" s="112" t="s">
        <v>296</v>
      </c>
      <c r="C76" s="27" t="s">
        <v>228</v>
      </c>
      <c r="D76" s="27">
        <v>8</v>
      </c>
      <c r="E76" s="221">
        <v>900</v>
      </c>
      <c r="F76" s="221"/>
      <c r="G76" s="221"/>
      <c r="H76" s="182">
        <v>7200</v>
      </c>
      <c r="I76" s="27"/>
      <c r="J76" s="71"/>
    </row>
    <row r="77" spans="2:10">
      <c r="B77" s="112" t="s">
        <v>276</v>
      </c>
      <c r="C77" s="27" t="s">
        <v>228</v>
      </c>
      <c r="D77" s="27">
        <v>0</v>
      </c>
      <c r="E77" s="221"/>
      <c r="F77" s="221"/>
      <c r="G77" s="221"/>
      <c r="H77" s="182"/>
      <c r="I77" s="27"/>
      <c r="J77" s="71"/>
    </row>
    <row r="78" spans="2:10">
      <c r="B78" s="112" t="s">
        <v>297</v>
      </c>
      <c r="C78" s="27" t="s">
        <v>228</v>
      </c>
      <c r="D78" s="27">
        <v>12</v>
      </c>
      <c r="E78" s="221">
        <v>2150</v>
      </c>
      <c r="F78" s="221"/>
      <c r="G78" s="221"/>
      <c r="H78" s="182">
        <v>2580</v>
      </c>
      <c r="I78" s="27"/>
      <c r="J78" s="71"/>
    </row>
    <row r="79" spans="2:10">
      <c r="B79" s="112" t="s">
        <v>298</v>
      </c>
      <c r="C79" s="27" t="s">
        <v>228</v>
      </c>
      <c r="D79" s="27"/>
      <c r="E79" s="221"/>
      <c r="F79" s="221"/>
      <c r="G79" s="221"/>
      <c r="H79" s="182"/>
      <c r="I79" s="27"/>
      <c r="J79" s="71"/>
    </row>
    <row r="80" spans="2:10">
      <c r="B80" s="112" t="s">
        <v>299</v>
      </c>
      <c r="C80" s="27" t="s">
        <v>228</v>
      </c>
      <c r="D80" s="27">
        <v>0</v>
      </c>
      <c r="E80" s="221"/>
      <c r="F80" s="221"/>
      <c r="G80" s="221"/>
      <c r="H80" s="182"/>
      <c r="I80" s="27"/>
      <c r="J80" s="71"/>
    </row>
    <row r="81" spans="2:11">
      <c r="B81" s="112" t="s">
        <v>300</v>
      </c>
      <c r="C81" s="27" t="s">
        <v>228</v>
      </c>
      <c r="D81" s="27"/>
      <c r="E81" s="221"/>
      <c r="F81" s="221"/>
      <c r="G81" s="221"/>
      <c r="H81" s="182"/>
      <c r="I81" s="27"/>
      <c r="J81" s="71"/>
    </row>
    <row r="82" spans="2:11">
      <c r="B82" s="112" t="s">
        <v>301</v>
      </c>
      <c r="C82" s="27" t="s">
        <v>228</v>
      </c>
      <c r="D82" s="27">
        <v>0</v>
      </c>
      <c r="E82" s="221"/>
      <c r="F82" s="221"/>
      <c r="G82" s="221"/>
      <c r="H82" s="182"/>
      <c r="I82" s="27"/>
      <c r="J82" s="71"/>
    </row>
    <row r="83" spans="2:11">
      <c r="B83" s="112" t="s">
        <v>302</v>
      </c>
      <c r="C83" s="27" t="s">
        <v>228</v>
      </c>
      <c r="D83" s="27">
        <v>0</v>
      </c>
      <c r="E83" s="221"/>
      <c r="F83" s="221"/>
      <c r="G83" s="221"/>
      <c r="H83" s="182"/>
      <c r="I83" s="27"/>
      <c r="J83" s="71"/>
    </row>
    <row r="84" spans="2:11">
      <c r="B84" s="112" t="s">
        <v>303</v>
      </c>
      <c r="C84" s="27" t="s">
        <v>228</v>
      </c>
      <c r="D84" s="27">
        <v>0</v>
      </c>
      <c r="E84" s="221"/>
      <c r="F84" s="221"/>
      <c r="G84" s="221"/>
      <c r="H84" s="182"/>
      <c r="I84" s="27"/>
      <c r="J84" s="71"/>
    </row>
    <row r="85" spans="2:11">
      <c r="B85" s="112" t="s">
        <v>304</v>
      </c>
      <c r="C85" s="27" t="s">
        <v>228</v>
      </c>
      <c r="D85" s="27">
        <v>8</v>
      </c>
      <c r="E85" s="221"/>
      <c r="F85" s="221"/>
      <c r="G85" s="221"/>
      <c r="H85" s="182"/>
      <c r="I85" s="27"/>
      <c r="J85" s="71"/>
    </row>
    <row r="86" spans="2:11">
      <c r="B86" s="112" t="s">
        <v>305</v>
      </c>
      <c r="C86" s="27" t="s">
        <v>228</v>
      </c>
      <c r="D86" s="27">
        <v>8</v>
      </c>
      <c r="E86" s="221">
        <v>900</v>
      </c>
      <c r="F86" s="221"/>
      <c r="G86" s="221"/>
      <c r="H86" s="182">
        <v>7200</v>
      </c>
      <c r="I86" s="27"/>
      <c r="J86" s="71"/>
    </row>
    <row r="87" spans="2:11">
      <c r="B87" s="112" t="s">
        <v>306</v>
      </c>
      <c r="C87" s="27" t="s">
        <v>228</v>
      </c>
      <c r="D87" s="27">
        <v>1</v>
      </c>
      <c r="E87" s="221"/>
      <c r="F87" s="221"/>
      <c r="G87" s="221"/>
      <c r="H87" s="182">
        <v>1612</v>
      </c>
      <c r="I87" s="27">
        <v>582</v>
      </c>
      <c r="J87" s="71"/>
    </row>
    <row r="88" spans="2:11">
      <c r="B88" s="112" t="s">
        <v>307</v>
      </c>
      <c r="C88" s="27" t="s">
        <v>228</v>
      </c>
      <c r="D88" s="27">
        <v>30</v>
      </c>
      <c r="E88" s="221">
        <v>560</v>
      </c>
      <c r="F88" s="221"/>
      <c r="G88" s="221"/>
      <c r="H88" s="182">
        <v>16800</v>
      </c>
      <c r="I88" s="27"/>
      <c r="J88" s="71"/>
    </row>
    <row r="89" spans="2:11">
      <c r="B89" s="112" t="s">
        <v>308</v>
      </c>
      <c r="C89" s="27" t="s">
        <v>228</v>
      </c>
      <c r="D89" s="27">
        <v>0</v>
      </c>
      <c r="E89" s="221"/>
      <c r="F89" s="221"/>
      <c r="G89" s="221"/>
      <c r="H89" s="182"/>
      <c r="I89" s="27"/>
      <c r="J89" s="71"/>
    </row>
    <row r="90" spans="2:11">
      <c r="B90" s="112" t="s">
        <v>309</v>
      </c>
      <c r="C90" s="27" t="s">
        <v>228</v>
      </c>
      <c r="D90" s="27">
        <v>0</v>
      </c>
      <c r="E90" s="221"/>
      <c r="F90" s="221"/>
      <c r="G90" s="221"/>
      <c r="H90" s="182">
        <v>7000</v>
      </c>
      <c r="I90" s="27"/>
      <c r="J90" s="71"/>
    </row>
    <row r="91" spans="2:11">
      <c r="B91" s="112" t="s">
        <v>310</v>
      </c>
      <c r="C91" s="27" t="s">
        <v>228</v>
      </c>
      <c r="D91" s="27">
        <v>0</v>
      </c>
      <c r="E91" s="221"/>
      <c r="F91" s="221"/>
      <c r="G91" s="221"/>
      <c r="H91" s="182">
        <v>3000</v>
      </c>
      <c r="I91" s="27"/>
      <c r="J91" s="71"/>
    </row>
    <row r="92" spans="2:11">
      <c r="B92" s="112" t="s">
        <v>311</v>
      </c>
      <c r="C92" s="27" t="s">
        <v>228</v>
      </c>
      <c r="D92" s="27">
        <v>0</v>
      </c>
      <c r="E92" s="221"/>
      <c r="F92" s="221"/>
      <c r="G92" s="221"/>
      <c r="H92" s="182">
        <v>300</v>
      </c>
      <c r="I92" s="27"/>
      <c r="J92" s="71"/>
    </row>
    <row r="93" spans="2:11">
      <c r="B93" s="112" t="s">
        <v>312</v>
      </c>
      <c r="C93" s="27" t="s">
        <v>228</v>
      </c>
      <c r="D93" s="27" t="s">
        <v>516</v>
      </c>
      <c r="E93" s="221"/>
      <c r="F93" s="221"/>
      <c r="G93" s="221"/>
      <c r="H93" s="182">
        <v>208</v>
      </c>
      <c r="I93" s="27">
        <v>8</v>
      </c>
      <c r="J93" s="71">
        <v>200</v>
      </c>
      <c r="K93" t="s">
        <v>517</v>
      </c>
    </row>
    <row r="94" spans="2:11">
      <c r="B94" s="112" t="s">
        <v>313</v>
      </c>
      <c r="C94" s="27" t="s">
        <v>228</v>
      </c>
      <c r="D94" s="27">
        <v>0</v>
      </c>
      <c r="E94" s="221"/>
      <c r="F94" s="221"/>
      <c r="G94" s="221"/>
      <c r="H94" s="182"/>
      <c r="I94" s="27"/>
      <c r="J94" s="71"/>
    </row>
    <row r="95" spans="2:11">
      <c r="B95" s="117" t="s">
        <v>314</v>
      </c>
      <c r="C95" s="118" t="s">
        <v>228</v>
      </c>
      <c r="D95" s="118">
        <v>0</v>
      </c>
      <c r="E95" s="223"/>
      <c r="F95" s="223"/>
      <c r="G95" s="223"/>
      <c r="H95" s="185">
        <v>2250</v>
      </c>
      <c r="I95" s="118"/>
      <c r="J95" s="119"/>
    </row>
    <row r="96" spans="2:11">
      <c r="D96"/>
    </row>
    <row r="97" spans="2:12">
      <c r="D97"/>
    </row>
    <row r="98" spans="2:12">
      <c r="B98" s="12" t="s">
        <v>235</v>
      </c>
      <c r="C98" s="25"/>
      <c r="D98" s="13" t="s">
        <v>334</v>
      </c>
      <c r="E98" s="218" t="s">
        <v>519</v>
      </c>
      <c r="F98" s="218"/>
      <c r="G98" s="218"/>
      <c r="H98" s="188" t="s">
        <v>224</v>
      </c>
      <c r="I98" s="13" t="s">
        <v>430</v>
      </c>
      <c r="J98" s="14" t="s">
        <v>431</v>
      </c>
      <c r="K98" t="s">
        <v>520</v>
      </c>
      <c r="L98" s="101"/>
    </row>
    <row r="99" spans="2:12">
      <c r="B99" s="112" t="s">
        <v>277</v>
      </c>
      <c r="C99" s="27" t="s">
        <v>333</v>
      </c>
      <c r="D99" s="27">
        <v>687</v>
      </c>
      <c r="E99" s="221">
        <v>1</v>
      </c>
      <c r="F99" s="221"/>
      <c r="G99" s="221"/>
      <c r="H99" s="182">
        <v>180</v>
      </c>
      <c r="I99" s="27">
        <v>80</v>
      </c>
      <c r="J99" s="71">
        <v>100</v>
      </c>
      <c r="K99">
        <v>166</v>
      </c>
      <c r="L99" s="101" t="s">
        <v>201</v>
      </c>
    </row>
    <row r="100" spans="2:12">
      <c r="B100" s="112" t="s">
        <v>318</v>
      </c>
      <c r="C100" s="27" t="s">
        <v>333</v>
      </c>
      <c r="D100" s="27">
        <v>2800</v>
      </c>
      <c r="E100" s="221">
        <v>48</v>
      </c>
      <c r="F100" s="221"/>
      <c r="G100" s="221"/>
      <c r="H100" s="182">
        <v>83280</v>
      </c>
      <c r="I100" s="27">
        <v>400</v>
      </c>
      <c r="J100" s="71">
        <v>13400</v>
      </c>
      <c r="K100">
        <v>1735</v>
      </c>
      <c r="L100" s="102" t="s">
        <v>201</v>
      </c>
    </row>
    <row r="101" spans="2:12">
      <c r="B101" s="112" t="s">
        <v>319</v>
      </c>
      <c r="C101" s="27" t="s">
        <v>333</v>
      </c>
      <c r="D101" s="27">
        <v>11</v>
      </c>
      <c r="E101" s="221">
        <v>5</v>
      </c>
      <c r="F101" s="221"/>
      <c r="G101" s="221"/>
      <c r="H101" s="182">
        <v>5</v>
      </c>
      <c r="I101" s="27">
        <v>5</v>
      </c>
      <c r="J101" s="71">
        <v>0</v>
      </c>
      <c r="K101">
        <v>1</v>
      </c>
      <c r="L101" s="102" t="s">
        <v>201</v>
      </c>
    </row>
    <row r="102" spans="2:12">
      <c r="B102" s="112" t="s">
        <v>320</v>
      </c>
      <c r="C102" s="27" t="s">
        <v>333</v>
      </c>
      <c r="D102" s="27">
        <v>300</v>
      </c>
      <c r="E102" s="221">
        <v>30</v>
      </c>
      <c r="F102" s="221"/>
      <c r="G102" s="221"/>
      <c r="H102" s="182">
        <v>6120</v>
      </c>
      <c r="I102" s="27">
        <v>800</v>
      </c>
      <c r="J102" s="71">
        <v>100</v>
      </c>
      <c r="K102">
        <v>204</v>
      </c>
      <c r="L102" s="102" t="s">
        <v>201</v>
      </c>
    </row>
    <row r="103" spans="2:12">
      <c r="B103" s="112" t="s">
        <v>278</v>
      </c>
      <c r="C103" s="27" t="s">
        <v>333</v>
      </c>
      <c r="D103" s="27">
        <v>800</v>
      </c>
      <c r="E103" s="221">
        <v>20</v>
      </c>
      <c r="F103" s="221"/>
      <c r="G103" s="221"/>
      <c r="H103" s="182">
        <v>15720</v>
      </c>
      <c r="I103" s="27"/>
      <c r="J103" s="71">
        <v>80</v>
      </c>
      <c r="K103">
        <v>786</v>
      </c>
      <c r="L103" s="102" t="s">
        <v>201</v>
      </c>
    </row>
    <row r="104" spans="2:12">
      <c r="B104" s="112" t="s">
        <v>321</v>
      </c>
      <c r="C104" s="27" t="s">
        <v>333</v>
      </c>
      <c r="D104" s="27">
        <v>159</v>
      </c>
      <c r="E104" s="221">
        <v>20</v>
      </c>
      <c r="F104" s="221"/>
      <c r="G104" s="221"/>
      <c r="H104" s="182">
        <v>2220</v>
      </c>
      <c r="I104" s="27"/>
      <c r="J104" s="71"/>
      <c r="K104">
        <v>111</v>
      </c>
      <c r="L104" s="102" t="s">
        <v>201</v>
      </c>
    </row>
    <row r="105" spans="2:12">
      <c r="B105" s="112" t="s">
        <v>322</v>
      </c>
      <c r="C105" s="27" t="s">
        <v>333</v>
      </c>
      <c r="D105" s="27">
        <v>73</v>
      </c>
      <c r="E105" s="221">
        <v>20</v>
      </c>
      <c r="F105" s="221"/>
      <c r="G105" s="221"/>
      <c r="H105" s="182">
        <v>720</v>
      </c>
      <c r="I105" s="27"/>
      <c r="J105" s="71"/>
      <c r="K105">
        <v>36</v>
      </c>
      <c r="L105" s="102" t="s">
        <v>201</v>
      </c>
    </row>
    <row r="106" spans="2:12">
      <c r="B106" s="112" t="s">
        <v>323</v>
      </c>
      <c r="C106" s="27" t="s">
        <v>333</v>
      </c>
      <c r="D106" s="27">
        <v>57</v>
      </c>
      <c r="E106" s="221">
        <v>30</v>
      </c>
      <c r="F106" s="221"/>
      <c r="G106" s="221"/>
      <c r="H106" s="182">
        <v>1470</v>
      </c>
      <c r="I106" s="27">
        <v>470</v>
      </c>
      <c r="J106" s="71">
        <v>1000</v>
      </c>
      <c r="K106">
        <v>49</v>
      </c>
      <c r="L106" s="102" t="s">
        <v>201</v>
      </c>
    </row>
    <row r="107" spans="2:12">
      <c r="B107" s="112" t="s">
        <v>324</v>
      </c>
      <c r="C107" s="27" t="s">
        <v>333</v>
      </c>
      <c r="D107" s="27">
        <v>49</v>
      </c>
      <c r="E107" s="221">
        <v>60</v>
      </c>
      <c r="F107" s="221"/>
      <c r="G107" s="221"/>
      <c r="H107" s="182">
        <v>2820</v>
      </c>
      <c r="I107" s="27"/>
      <c r="J107" s="71"/>
      <c r="K107">
        <v>47</v>
      </c>
      <c r="L107" s="102" t="s">
        <v>201</v>
      </c>
    </row>
    <row r="108" spans="2:12">
      <c r="B108" s="112" t="s">
        <v>279</v>
      </c>
      <c r="C108" s="27" t="s">
        <v>333</v>
      </c>
      <c r="D108" s="27">
        <v>48</v>
      </c>
      <c r="E108" s="221">
        <v>15</v>
      </c>
      <c r="F108" s="221"/>
      <c r="G108" s="221"/>
      <c r="H108" s="182">
        <v>615</v>
      </c>
      <c r="I108" s="27"/>
      <c r="J108" s="71"/>
      <c r="K108">
        <v>41</v>
      </c>
      <c r="L108" s="102" t="s">
        <v>201</v>
      </c>
    </row>
    <row r="109" spans="2:12">
      <c r="B109" s="112" t="s">
        <v>325</v>
      </c>
      <c r="C109" s="27" t="s">
        <v>333</v>
      </c>
      <c r="D109" s="27">
        <v>23</v>
      </c>
      <c r="E109" s="221">
        <v>15</v>
      </c>
      <c r="F109" s="221"/>
      <c r="G109" s="221"/>
      <c r="H109" s="182">
        <v>195</v>
      </c>
      <c r="I109" s="27"/>
      <c r="J109" s="71"/>
      <c r="K109">
        <v>13</v>
      </c>
      <c r="L109" s="102" t="s">
        <v>201</v>
      </c>
    </row>
    <row r="110" spans="2:12">
      <c r="B110" s="112" t="s">
        <v>326</v>
      </c>
      <c r="C110" s="27" t="s">
        <v>333</v>
      </c>
      <c r="D110" s="27">
        <v>56</v>
      </c>
      <c r="E110" s="221">
        <v>20</v>
      </c>
      <c r="F110" s="221"/>
      <c r="G110" s="221"/>
      <c r="H110" s="182">
        <v>560</v>
      </c>
      <c r="I110" s="27"/>
      <c r="J110" s="71"/>
      <c r="K110">
        <v>28</v>
      </c>
      <c r="L110" s="102" t="s">
        <v>201</v>
      </c>
    </row>
    <row r="111" spans="2:12">
      <c r="B111" s="112" t="s">
        <v>327</v>
      </c>
      <c r="C111" s="27" t="s">
        <v>333</v>
      </c>
      <c r="D111" s="27">
        <v>2800</v>
      </c>
      <c r="E111" s="221">
        <v>16</v>
      </c>
      <c r="F111" s="221"/>
      <c r="G111" s="221"/>
      <c r="H111" s="182">
        <v>128</v>
      </c>
      <c r="I111" s="27"/>
      <c r="J111" s="71"/>
      <c r="K111">
        <v>8</v>
      </c>
      <c r="L111" s="102" t="s">
        <v>201</v>
      </c>
    </row>
    <row r="112" spans="2:12">
      <c r="B112" s="112" t="s">
        <v>328</v>
      </c>
      <c r="C112" s="27" t="s">
        <v>333</v>
      </c>
      <c r="D112" s="27">
        <v>5</v>
      </c>
      <c r="E112" s="221">
        <v>0</v>
      </c>
      <c r="F112" s="221"/>
      <c r="G112" s="221"/>
      <c r="H112" s="182"/>
      <c r="I112" s="27"/>
      <c r="J112" s="71"/>
      <c r="L112" s="102" t="s">
        <v>201</v>
      </c>
    </row>
    <row r="113" spans="2:12">
      <c r="B113" s="112" t="s">
        <v>329</v>
      </c>
      <c r="C113" s="27" t="s">
        <v>333</v>
      </c>
      <c r="D113" s="27">
        <v>0</v>
      </c>
      <c r="E113" s="221"/>
      <c r="F113" s="221"/>
      <c r="G113" s="221"/>
      <c r="H113" s="182">
        <v>500</v>
      </c>
      <c r="I113" s="27"/>
      <c r="J113" s="71"/>
      <c r="L113" s="102" t="s">
        <v>201</v>
      </c>
    </row>
    <row r="114" spans="2:12">
      <c r="B114" s="112" t="s">
        <v>330</v>
      </c>
      <c r="C114" s="27" t="s">
        <v>333</v>
      </c>
      <c r="D114" s="27">
        <v>400</v>
      </c>
      <c r="E114" s="221"/>
      <c r="F114" s="221"/>
      <c r="G114" s="221"/>
      <c r="H114" s="182"/>
      <c r="I114" s="27"/>
      <c r="J114" s="71"/>
      <c r="L114" s="102" t="s">
        <v>201</v>
      </c>
    </row>
    <row r="115" spans="2:12">
      <c r="B115" s="112" t="s">
        <v>331</v>
      </c>
      <c r="C115" s="27" t="s">
        <v>333</v>
      </c>
      <c r="D115" s="27">
        <v>979</v>
      </c>
      <c r="E115" s="221"/>
      <c r="F115" s="221"/>
      <c r="G115" s="221"/>
      <c r="H115" s="182">
        <v>580</v>
      </c>
      <c r="I115" s="27">
        <v>80</v>
      </c>
      <c r="J115" s="71">
        <v>500</v>
      </c>
      <c r="K115" s="186">
        <v>979</v>
      </c>
      <c r="L115" s="102" t="s">
        <v>201</v>
      </c>
    </row>
    <row r="116" spans="2:12">
      <c r="B116" s="112" t="s">
        <v>332</v>
      </c>
      <c r="C116" s="27" t="s">
        <v>333</v>
      </c>
      <c r="D116" s="27">
        <v>0</v>
      </c>
      <c r="E116" s="221"/>
      <c r="F116" s="221"/>
      <c r="G116" s="221"/>
      <c r="H116" s="182">
        <v>1000</v>
      </c>
      <c r="I116" s="27"/>
      <c r="J116" s="71"/>
      <c r="L116" s="102" t="s">
        <v>201</v>
      </c>
    </row>
    <row r="117" spans="2:12">
      <c r="B117" s="113" t="s">
        <v>280</v>
      </c>
      <c r="C117" s="118" t="s">
        <v>333</v>
      </c>
      <c r="D117" s="30">
        <v>100</v>
      </c>
      <c r="E117" s="223">
        <v>0</v>
      </c>
      <c r="F117" s="223"/>
      <c r="G117" s="223"/>
      <c r="H117" s="185">
        <v>0</v>
      </c>
      <c r="I117" s="30"/>
      <c r="J117" s="74"/>
      <c r="L117" s="103" t="s">
        <v>201</v>
      </c>
    </row>
    <row r="118" spans="2:12">
      <c r="D118"/>
    </row>
    <row r="119" spans="2:12">
      <c r="B119" s="93" t="s">
        <v>352</v>
      </c>
    </row>
    <row r="120" spans="2:12">
      <c r="B120" s="114" t="s">
        <v>236</v>
      </c>
      <c r="C120" s="25" t="s">
        <v>241</v>
      </c>
      <c r="D120" s="189">
        <v>14.9</v>
      </c>
      <c r="H120" s="101" t="s">
        <v>201</v>
      </c>
    </row>
    <row r="121" spans="2:12">
      <c r="B121" s="112" t="s">
        <v>237</v>
      </c>
      <c r="C121" s="27" t="s">
        <v>241</v>
      </c>
      <c r="D121" s="190">
        <v>7</v>
      </c>
      <c r="H121" s="102" t="s">
        <v>201</v>
      </c>
    </row>
    <row r="122" spans="2:12">
      <c r="B122" s="112" t="s">
        <v>238</v>
      </c>
      <c r="C122" s="27" t="s">
        <v>241</v>
      </c>
      <c r="D122" s="71">
        <v>0.01</v>
      </c>
      <c r="H122" s="102" t="s">
        <v>201</v>
      </c>
    </row>
    <row r="123" spans="2:12">
      <c r="B123" s="112" t="s">
        <v>239</v>
      </c>
      <c r="C123" s="27" t="s">
        <v>241</v>
      </c>
      <c r="D123" s="71">
        <v>1</v>
      </c>
      <c r="H123" s="102" t="s">
        <v>201</v>
      </c>
    </row>
    <row r="124" spans="2:12">
      <c r="B124" s="112" t="s">
        <v>240</v>
      </c>
      <c r="C124" s="27" t="s">
        <v>241</v>
      </c>
      <c r="D124" s="71">
        <v>0</v>
      </c>
      <c r="H124" s="102" t="s">
        <v>201</v>
      </c>
    </row>
    <row r="125" spans="2:12">
      <c r="B125" s="149" t="s">
        <v>415</v>
      </c>
      <c r="C125" s="48" t="s">
        <v>241</v>
      </c>
      <c r="D125" s="150">
        <v>0</v>
      </c>
      <c r="H125" s="102"/>
    </row>
    <row r="126" spans="2:12">
      <c r="B126" s="113" t="s">
        <v>416</v>
      </c>
      <c r="C126" s="30" t="s">
        <v>241</v>
      </c>
      <c r="D126" s="74"/>
      <c r="H126" s="103" t="s">
        <v>201</v>
      </c>
    </row>
  </sheetData>
  <mergeCells count="76">
    <mergeCell ref="E86:G86"/>
    <mergeCell ref="E87:G87"/>
    <mergeCell ref="E88:G88"/>
    <mergeCell ref="E89:G89"/>
    <mergeCell ref="E90:G90"/>
    <mergeCell ref="E102:G102"/>
    <mergeCell ref="E99:G99"/>
    <mergeCell ref="E98:G98"/>
    <mergeCell ref="E100:G100"/>
    <mergeCell ref="E101:G101"/>
    <mergeCell ref="E52:G52"/>
    <mergeCell ref="D43:D44"/>
    <mergeCell ref="E43:G44"/>
    <mergeCell ref="H43:H44"/>
    <mergeCell ref="I43:I44"/>
    <mergeCell ref="E45:G45"/>
    <mergeCell ref="E46:G46"/>
    <mergeCell ref="E47:G47"/>
    <mergeCell ref="E48:G48"/>
    <mergeCell ref="E49:G49"/>
    <mergeCell ref="E50:G50"/>
    <mergeCell ref="E51:G51"/>
    <mergeCell ref="E74:G74"/>
    <mergeCell ref="E80:G80"/>
    <mergeCell ref="E81:G81"/>
    <mergeCell ref="E53:G53"/>
    <mergeCell ref="E58:G58"/>
    <mergeCell ref="E59:G59"/>
    <mergeCell ref="E60:G60"/>
    <mergeCell ref="E61:G61"/>
    <mergeCell ref="E54:G54"/>
    <mergeCell ref="E55:G55"/>
    <mergeCell ref="E56:G56"/>
    <mergeCell ref="E57:G57"/>
    <mergeCell ref="E71:G71"/>
    <mergeCell ref="E63:G63"/>
    <mergeCell ref="E69:G69"/>
    <mergeCell ref="E70:G70"/>
    <mergeCell ref="E73:G73"/>
    <mergeCell ref="E72:G72"/>
    <mergeCell ref="E66:G66"/>
    <mergeCell ref="E67:G67"/>
    <mergeCell ref="E68:G68"/>
    <mergeCell ref="E64:G64"/>
    <mergeCell ref="E65:G65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  <mergeCell ref="J43:J44"/>
    <mergeCell ref="E95:G95"/>
    <mergeCell ref="E94:G94"/>
    <mergeCell ref="E93:G93"/>
    <mergeCell ref="E92:G92"/>
    <mergeCell ref="E91:G91"/>
    <mergeCell ref="E82:G82"/>
    <mergeCell ref="E83:G83"/>
    <mergeCell ref="E84:G84"/>
    <mergeCell ref="E75:G75"/>
    <mergeCell ref="E76:G76"/>
    <mergeCell ref="E77:G77"/>
    <mergeCell ref="E78:G78"/>
    <mergeCell ref="E79:G79"/>
    <mergeCell ref="E85:G85"/>
    <mergeCell ref="E62:G62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250</v>
      </c>
      <c r="C2" t="s">
        <v>251</v>
      </c>
      <c r="D2" t="s">
        <v>252</v>
      </c>
    </row>
    <row r="3" spans="2:4">
      <c r="B3" t="s">
        <v>253</v>
      </c>
      <c r="C3" t="s">
        <v>254</v>
      </c>
      <c r="D3" t="s">
        <v>255</v>
      </c>
    </row>
    <row r="4" spans="2:4">
      <c r="C4" t="s">
        <v>256</v>
      </c>
    </row>
    <row r="5" spans="2:4">
      <c r="C5" t="s">
        <v>257</v>
      </c>
    </row>
    <row r="6" spans="2:4">
      <c r="C6" t="s">
        <v>258</v>
      </c>
    </row>
    <row r="7" spans="2:4">
      <c r="C7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2018-04-04T06:10:55Z</dcterms:modified>
</cp:coreProperties>
</file>