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41" i="8" l="1"/>
  <c r="D20" i="10"/>
  <c r="D17" i="10"/>
  <c r="F77" i="12"/>
  <c r="E77" i="12"/>
  <c r="D77" i="12"/>
</calcChain>
</file>

<file path=xl/sharedStrings.xml><?xml version="1.0" encoding="utf-8"?>
<sst xmlns="http://schemas.openxmlformats.org/spreadsheetml/2006/main" count="1129" uniqueCount="519">
  <si>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</si>
  <si>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</si>
  <si>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</si>
  <si>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</si>
  <si>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</si>
  <si>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</si>
  <si>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</si>
  <si>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</si>
  <si>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</si>
  <si>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</si>
  <si>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</si>
  <si>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</si>
  <si>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</si>
  <si>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</si>
  <si>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</si>
  <si>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</si>
  <si>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</si>
  <si>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</si>
  <si>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</si>
  <si>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</si>
  <si>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</si>
  <si>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</si>
  <si>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</si>
  <si>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</si>
  <si>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</si>
  <si>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</si>
  <si>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</si>
  <si>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</si>
  <si>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</si>
  <si>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</si>
  <si>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</si>
  <si>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</si>
  <si>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</si>
  <si>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</si>
  <si>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</si>
  <si>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</si>
  <si>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</si>
  <si>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</si>
  <si>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</si>
  <si>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</si>
  <si>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</si>
  <si>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</si>
  <si>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</si>
  <si>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</si>
  <si>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</si>
  <si>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</si>
  <si>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</si>
  <si>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</si>
  <si>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</si>
  <si>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</si>
  <si>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</si>
  <si>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</si>
  <si>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</si>
  <si>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</si>
  <si>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</si>
  <si>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</si>
  <si>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</si>
  <si>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</si>
  <si>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</si>
  <si>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</si>
  <si>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</si>
  <si>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</si>
  <si>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</si>
  <si>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</si>
  <si>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</si>
  <si>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</si>
  <si>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</si>
  <si>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</si>
  <si>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</si>
  <si>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</si>
  <si>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</si>
  <si>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</si>
  <si>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</si>
  <si>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</si>
  <si>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</si>
  <si>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</si>
  <si>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</si>
  <si>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</si>
  <si>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</si>
  <si>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</si>
  <si>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</si>
  <si>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</si>
  <si>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</si>
  <si>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</si>
  <si>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</si>
  <si>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</si>
  <si>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</si>
  <si>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</si>
  <si>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</si>
  <si>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</si>
  <si>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</si>
  <si>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</si>
  <si>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</si>
  <si>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</si>
  <si>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</si>
  <si>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</si>
  <si>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</si>
  <si>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</si>
  <si>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</si>
  <si>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</si>
  <si>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</si>
  <si>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</si>
  <si>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</si>
  <si>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</si>
  <si>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</si>
  <si>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</si>
  <si>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</si>
  <si>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</si>
  <si>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</si>
  <si>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</si>
  <si>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</si>
  <si>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</si>
  <si>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</si>
  <si>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</si>
  <si>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</si>
  <si>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</si>
  <si>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</si>
  <si>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</si>
  <si>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</si>
  <si>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</si>
  <si>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</si>
  <si>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</si>
  <si>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</si>
  <si>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</si>
  <si>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</si>
  <si>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</si>
  <si>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</si>
  <si>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</si>
  <si>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</si>
  <si>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</si>
  <si>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</si>
  <si>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</si>
  <si>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</si>
  <si>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</si>
  <si>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</si>
  <si>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</si>
  <si>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</si>
  <si>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</si>
  <si>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</si>
  <si>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</si>
  <si>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</si>
  <si>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</si>
  <si>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</si>
  <si>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</si>
  <si>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</si>
  <si>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</si>
  <si>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</si>
  <si>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</si>
  <si>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</si>
  <si>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</si>
  <si>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</si>
  <si>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</si>
  <si>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</si>
  <si>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</si>
  <si>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</si>
  <si>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</si>
  <si>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</si>
  <si>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</si>
  <si>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</si>
  <si>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</si>
  <si>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</si>
  <si>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</si>
  <si>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</si>
  <si>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</si>
  <si>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</si>
  <si>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</si>
  <si>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</si>
  <si>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</si>
  <si>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</si>
  <si>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</si>
  <si>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</si>
  <si>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</si>
  <si>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</si>
  <si>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</si>
  <si>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</si>
  <si>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</si>
  <si>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</si>
  <si>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</si>
  <si>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</si>
  <si>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</si>
  <si>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</si>
  <si>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</si>
  <si>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</si>
  <si>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</si>
  <si>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</si>
  <si>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</si>
  <si>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</si>
  <si>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</si>
  <si>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</si>
  <si>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</si>
  <si>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</si>
  <si>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</si>
  <si>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</si>
  <si>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</si>
  <si>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</si>
  <si>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</si>
  <si>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</si>
  <si>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</si>
  <si>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</si>
  <si>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</si>
  <si>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</si>
  <si>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</si>
  <si>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</si>
  <si>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</si>
  <si>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</si>
  <si>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</si>
  <si>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</si>
  <si>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</si>
  <si>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</si>
  <si>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</si>
  <si>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</si>
  <si>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</si>
  <si>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</si>
  <si>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</si>
  <si>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</si>
  <si>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</si>
  <si>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</si>
  <si>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</si>
  <si>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</si>
  <si>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</si>
  <si>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</si>
  <si>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</si>
  <si>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</si>
  <si>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</si>
  <si>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</si>
  <si>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</si>
  <si>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</si>
  <si>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</si>
  <si>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</si>
  <si>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</si>
  <si>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</si>
  <si>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</si>
  <si>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</si>
  <si>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</si>
  <si>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</si>
  <si>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</si>
  <si>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</si>
  <si>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</si>
  <si>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</si>
  <si>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</si>
  <si>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</si>
  <si>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</si>
  <si>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</si>
  <si>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</si>
  <si>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</si>
  <si>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</si>
  <si>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</si>
  <si>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</si>
  <si>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</si>
  <si>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</si>
  <si>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</si>
  <si>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</si>
  <si>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</si>
  <si>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</si>
  <si>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</si>
  <si>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</si>
  <si>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</si>
  <si>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</si>
  <si>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</si>
  <si>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</si>
  <si>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</si>
  <si>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</si>
  <si>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</si>
  <si>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</si>
  <si>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</si>
  <si>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</si>
  <si>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</si>
  <si>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</si>
  <si>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</si>
  <si>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</si>
  <si>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</si>
  <si>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</si>
  <si>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</si>
  <si>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</si>
  <si>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</si>
  <si>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</si>
  <si>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</si>
  <si>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</si>
  <si>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</si>
  <si>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</si>
  <si>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</si>
  <si>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</si>
  <si>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</si>
  <si>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</si>
  <si>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</si>
  <si>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</si>
  <si>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</si>
  <si>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</si>
  <si>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</si>
  <si>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</si>
  <si>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</si>
  <si>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</si>
  <si>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</si>
  <si>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</si>
  <si>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</si>
  <si>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</si>
  <si>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</si>
  <si>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</si>
  <si>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</si>
  <si>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</si>
  <si>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</si>
  <si>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</si>
  <si>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</si>
  <si>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</si>
  <si>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</si>
  <si>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</si>
  <si>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</si>
  <si>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</si>
  <si>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</si>
  <si>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</si>
  <si>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</si>
  <si>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</si>
  <si>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</si>
  <si>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</si>
  <si>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</si>
  <si>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</si>
  <si>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</si>
  <si>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</si>
  <si>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</si>
  <si>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</si>
  <si>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</si>
  <si>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</si>
  <si>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</si>
  <si>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</si>
  <si>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</si>
  <si>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</si>
  <si>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</si>
  <si>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</si>
  <si>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</si>
  <si>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</si>
  <si>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</si>
  <si>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</si>
  <si>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</si>
  <si>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</si>
  <si>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</si>
  <si>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</si>
  <si>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</si>
  <si>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</si>
  <si>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</si>
  <si>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</si>
  <si>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</si>
  <si>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</si>
  <si>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</si>
  <si>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</si>
  <si>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</si>
  <si>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</si>
  <si>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</si>
  <si>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</si>
  <si>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</si>
  <si>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</si>
  <si>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</si>
  <si>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</si>
  <si>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</si>
  <si>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</si>
  <si>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</si>
  <si>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</si>
  <si>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</si>
  <si>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</si>
  <si>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</si>
  <si>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</si>
  <si>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</si>
  <si>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</si>
  <si>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</si>
  <si>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</si>
  <si>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</si>
  <si>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</si>
  <si>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</si>
  <si>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</si>
  <si>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</si>
  <si>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</si>
  <si>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</si>
  <si>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</si>
  <si>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</si>
  <si>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</si>
  <si>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</si>
  <si>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</si>
  <si>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</si>
  <si>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</si>
  <si>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</si>
  <si>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</si>
  <si>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</si>
  <si>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</si>
  <si>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</si>
  <si>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</si>
  <si>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</si>
  <si>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</si>
  <si>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</si>
  <si>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</si>
  <si>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</si>
  <si>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</si>
  <si>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</si>
  <si>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</si>
  <si>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</si>
  <si>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</si>
  <si>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</si>
  <si>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</si>
  <si>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</si>
  <si>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</si>
  <si>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</si>
  <si>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</si>
  <si>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</si>
  <si>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</si>
  <si>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</si>
  <si>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</si>
  <si>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</si>
  <si>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</si>
  <si>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</si>
  <si>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</si>
  <si>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</si>
  <si>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</si>
  <si>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</si>
  <si>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</si>
  <si>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</si>
  <si>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</si>
  <si>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</si>
  <si>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</si>
  <si>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</si>
  <si>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</si>
  <si>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</si>
  <si>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</si>
  <si>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</si>
  <si>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</si>
  <si>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</si>
  <si>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</si>
  <si>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</si>
  <si>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</si>
  <si>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</si>
  <si>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</si>
  <si>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</si>
  <si>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</si>
  <si>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</si>
  <si>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</si>
  <si>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</si>
  <si>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</si>
  <si>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</si>
  <si>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</si>
  <si>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</si>
  <si>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</si>
  <si>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</si>
  <si>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</si>
  <si>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</si>
  <si>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</si>
  <si>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</si>
  <si>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</si>
  <si>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</si>
  <si>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</si>
  <si>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</si>
  <si>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</si>
  <si>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</si>
  <si>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</si>
  <si>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</si>
  <si>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</si>
  <si>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</si>
  <si>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</si>
  <si>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</si>
  <si>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</si>
  <si>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</si>
  <si>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</si>
  <si>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</si>
  <si>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</si>
  <si>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</si>
  <si>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</si>
  <si>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</si>
  <si>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</si>
  <si>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</si>
  <si>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</si>
  <si>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</si>
  <si>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</si>
  <si>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>Dagana</t>
  </si>
  <si>
    <t>Tsendagang</t>
  </si>
  <si>
    <t>Tez Bdr Suna</t>
  </si>
  <si>
    <t>Sita Devi Gurung</t>
  </si>
  <si>
    <t>Purna Singh Waiba</t>
  </si>
  <si>
    <t>Sangay Lhendup</t>
  </si>
  <si>
    <t>Bikash Tamang</t>
  </si>
  <si>
    <t>Rinzin Lhendup</t>
  </si>
  <si>
    <t>Bal Bdr Rana</t>
  </si>
  <si>
    <r>
      <t>Tshogpa</t>
    </r>
    <r>
      <rPr>
        <i/>
        <sz val="12"/>
        <color theme="1"/>
        <rFont val="Times New Roman"/>
        <family val="1"/>
      </rPr>
      <t xml:space="preserve"> (Upper Gangzor)</t>
    </r>
  </si>
  <si>
    <r>
      <t xml:space="preserve">Tshogpa </t>
    </r>
    <r>
      <rPr>
        <i/>
        <sz val="12"/>
        <color theme="1"/>
        <rFont val="Times New Roman"/>
        <family val="1"/>
      </rPr>
      <t>(Samachu Chewog)</t>
    </r>
  </si>
  <si>
    <r>
      <t xml:space="preserve">Tshogpa </t>
    </r>
    <r>
      <rPr>
        <i/>
        <sz val="12"/>
        <color theme="1"/>
        <rFont val="Times New Roman"/>
        <family val="1"/>
      </rPr>
      <t>(Tsendagang Chewog)</t>
    </r>
  </si>
  <si>
    <r>
      <t xml:space="preserve">Tshogpa </t>
    </r>
    <r>
      <rPr>
        <i/>
        <sz val="12"/>
        <color theme="1"/>
        <rFont val="Times New Roman"/>
        <family val="1"/>
      </rPr>
      <t>(Norbuzingkha Chewog)</t>
    </r>
  </si>
  <si>
    <r>
      <t xml:space="preserve">Tshogpa </t>
    </r>
    <r>
      <rPr>
        <i/>
        <sz val="12"/>
        <color theme="1"/>
        <rFont val="Times New Roman"/>
        <family val="1"/>
      </rPr>
      <t>(Lower Gangzor Chewog)</t>
    </r>
  </si>
  <si>
    <t>17151551 (GPS)</t>
  </si>
  <si>
    <t>Dagapela Middle Secondary School</t>
  </si>
  <si>
    <t>Gangzor Primary School</t>
  </si>
  <si>
    <t>Gangzor PS</t>
  </si>
  <si>
    <t>Dagapel MSS</t>
  </si>
  <si>
    <t>Dagapela MSS</t>
  </si>
  <si>
    <t>Total</t>
  </si>
  <si>
    <t>2 Unit</t>
  </si>
  <si>
    <t>4 Unit</t>
  </si>
  <si>
    <t xml:space="preserve">Potato </t>
  </si>
  <si>
    <t>Broccoli</t>
  </si>
  <si>
    <t>Number/Kg</t>
  </si>
  <si>
    <t>Kg/Ltr.</t>
  </si>
  <si>
    <t>Others (Dagapela Sebjam Tshogpa - Honey Group)</t>
  </si>
  <si>
    <t>25-49</t>
  </si>
  <si>
    <t>50-59</t>
  </si>
  <si>
    <t>60+</t>
  </si>
  <si>
    <t>Kinley Yangzom</t>
  </si>
  <si>
    <t>Tandin Wangyel</t>
  </si>
  <si>
    <t>Birkha Bahadur Gurung</t>
  </si>
  <si>
    <t>Mon Bahadur Bal</t>
  </si>
  <si>
    <t>Ugyen Wangdi</t>
  </si>
  <si>
    <t>Saha Bir Gurung</t>
  </si>
  <si>
    <t>Kinely Yangzom (GAO)</t>
  </si>
  <si>
    <t>Bikash Tamang (AES)</t>
  </si>
  <si>
    <t>Rinzin Lhendup (LES)</t>
  </si>
  <si>
    <t>Sangay Lhendup (Gadrung)</t>
  </si>
  <si>
    <t>Phurba Singh Waiba (Driver)</t>
  </si>
  <si>
    <t>Buddha Bir Gurung (caretaker)</t>
  </si>
  <si>
    <t>GAO</t>
  </si>
  <si>
    <t>80 minutes</t>
  </si>
  <si>
    <t>Nil</t>
  </si>
  <si>
    <t>N/A</t>
  </si>
  <si>
    <t>community owned</t>
  </si>
  <si>
    <t>5 private &amp;2 community owned</t>
  </si>
  <si>
    <t>522 only sweet buckwheat</t>
  </si>
  <si>
    <t>50 Kgs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</si>
</sst>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1">
    <xf numFmtId="0" fontId="0" fillId="0" borderId="0"/>
  </cellStyleXfs>
  <cellXfs count="314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0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2" fillId="0" borderId="0" xfId="0" applyFont="1"/>
    <xf numFmtId="0" fontId="1" fillId="0" borderId="25" xfId="0" applyFont="1" applyBorder="1"/>
    <xf numFmtId="0" fontId="1" fillId="0" borderId="27" xfId="0" applyFon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2" borderId="23" xfId="0" applyFont="1" applyFill="1" applyBorder="1"/>
    <xf numFmtId="0" fontId="2" fillId="2" borderId="24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1" fillId="0" borderId="12" xfId="0" applyFont="1" applyBorder="1"/>
    <xf numFmtId="0" fontId="4" fillId="0" borderId="13" xfId="0" applyFont="1" applyBorder="1"/>
    <xf numFmtId="0" fontId="1" fillId="0" borderId="15" xfId="0" applyFont="1" applyBorder="1" applyAlignment="1">
      <alignment horizontal="right" indent="4"/>
    </xf>
    <xf numFmtId="0" fontId="4" fillId="0" borderId="16" xfId="0" applyFont="1" applyBorder="1"/>
    <xf numFmtId="0" fontId="1" fillId="0" borderId="15" xfId="0" applyFont="1" applyBorder="1"/>
    <xf numFmtId="0" fontId="1" fillId="0" borderId="15" xfId="0" applyFont="1" applyBorder="1" applyAlignment="1">
      <alignment horizontal="right" indent="5"/>
    </xf>
    <xf numFmtId="0" fontId="1" fillId="0" borderId="9" xfId="0" applyFont="1" applyBorder="1" applyAlignment="1">
      <alignment horizontal="right" indent="5"/>
    </xf>
    <xf numFmtId="0" fontId="4" fillId="0" borderId="10" xfId="0" applyFont="1" applyBorder="1"/>
    <xf numFmtId="0" fontId="2" fillId="0" borderId="11" xfId="0" applyFont="1" applyBorder="1"/>
    <xf numFmtId="0" fontId="1" fillId="0" borderId="0" xfId="0" applyFont="1" applyBorder="1" applyAlignment="1">
      <alignment horizontal="right" indent="5"/>
    </xf>
    <xf numFmtId="0" fontId="4" fillId="0" borderId="0" xfId="0" applyFont="1" applyBorder="1"/>
    <xf numFmtId="0" fontId="1" fillId="0" borderId="1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5" xfId="0" applyFont="1" applyBorder="1" applyAlignment="1">
      <alignment horizontal="right" indent="15"/>
    </xf>
    <xf numFmtId="0" fontId="1" fillId="2" borderId="21" xfId="0" applyFont="1" applyFill="1" applyBorder="1" applyAlignment="1">
      <alignment horizontal="center" wrapText="1"/>
    </xf>
    <xf numFmtId="0" fontId="1" fillId="0" borderId="15" xfId="0" applyFont="1" applyBorder="1" applyAlignment="1">
      <alignment horizontal="right" indent="10"/>
    </xf>
    <xf numFmtId="0" fontId="4" fillId="0" borderId="17" xfId="0" applyFont="1" applyBorder="1"/>
    <xf numFmtId="0" fontId="1" fillId="0" borderId="9" xfId="0" applyFont="1" applyBorder="1" applyAlignment="1">
      <alignment horizontal="right" indent="4"/>
    </xf>
    <xf numFmtId="0" fontId="1" fillId="3" borderId="1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15" xfId="0" applyFont="1" applyBorder="1" applyAlignment="1">
      <alignment horizontal="right" indent="3"/>
    </xf>
    <xf numFmtId="0" fontId="1" fillId="0" borderId="9" xfId="0" applyFont="1" applyBorder="1" applyAlignment="1">
      <alignment horizontal="left"/>
    </xf>
    <xf numFmtId="0" fontId="4" fillId="0" borderId="14" xfId="0" applyFont="1" applyBorder="1"/>
    <xf numFmtId="0" fontId="4" fillId="0" borderId="26" xfId="0" applyFont="1" applyBorder="1"/>
    <xf numFmtId="0" fontId="4" fillId="0" borderId="27" xfId="0" applyFont="1" applyBorder="1"/>
    <xf numFmtId="0" fontId="1" fillId="3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0" borderId="0" xfId="0" applyFont="1" applyFill="1" applyBorder="1"/>
    <xf numFmtId="0" fontId="1" fillId="0" borderId="22" xfId="0" applyFont="1" applyFill="1" applyBorder="1"/>
    <xf numFmtId="0" fontId="4" fillId="0" borderId="23" xfId="0" applyFont="1" applyFill="1" applyBorder="1"/>
    <xf numFmtId="0" fontId="1" fillId="3" borderId="22" xfId="0" applyFont="1" applyFill="1" applyBorder="1"/>
    <xf numFmtId="0" fontId="1" fillId="7" borderId="23" xfId="0" applyFont="1" applyFill="1" applyBorder="1"/>
    <xf numFmtId="0" fontId="1" fillId="3" borderId="24" xfId="0" applyFont="1" applyFill="1" applyBorder="1"/>
    <xf numFmtId="0" fontId="2" fillId="0" borderId="0" xfId="0" applyFont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4" fillId="0" borderId="23" xfId="0" applyFont="1" applyBorder="1"/>
    <xf numFmtId="0" fontId="1" fillId="6" borderId="8" xfId="0" applyFont="1" applyFill="1" applyBorder="1"/>
    <xf numFmtId="0" fontId="1" fillId="6" borderId="2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5" xfId="0" applyFont="1" applyFill="1" applyBorder="1" applyAlignment="1">
      <alignment wrapText="1"/>
    </xf>
    <xf numFmtId="0" fontId="2" fillId="2" borderId="0" xfId="0" applyFont="1" applyFill="1" applyBorder="1"/>
    <xf numFmtId="0" fontId="1" fillId="0" borderId="9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>
      <alignment horizontal="left" indent="5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/>
    <xf numFmtId="0" fontId="1" fillId="0" borderId="13" xfId="0" applyFont="1" applyBorder="1"/>
    <xf numFmtId="0" fontId="2" fillId="0" borderId="9" xfId="0" applyFont="1" applyBorder="1"/>
    <xf numFmtId="0" fontId="1" fillId="0" borderId="26" xfId="0" applyFont="1" applyBorder="1"/>
    <xf numFmtId="0" fontId="1" fillId="0" borderId="22" xfId="0" applyFont="1" applyBorder="1" applyAlignment="1">
      <alignment vertical="center"/>
    </xf>
    <xf numFmtId="0" fontId="1" fillId="0" borderId="23" xfId="0" applyFont="1" applyBorder="1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0" xfId="0" applyFont="1" applyAlignment="1">
      <alignment horizontal="left" vertical="center" readingOrder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/>
    <xf numFmtId="0" fontId="2" fillId="0" borderId="14" xfId="0" applyFont="1" applyBorder="1" applyAlignment="1">
      <alignment horizontal="center"/>
    </xf>
    <xf numFmtId="0" fontId="1" fillId="0" borderId="0" xfId="0" applyFont="1" applyFill="1" applyBorder="1" applyAlignment="1">
      <alignment horizontal="left" indent="5"/>
    </xf>
    <xf numFmtId="0" fontId="1" fillId="3" borderId="5" xfId="0" applyFont="1" applyFill="1" applyBorder="1"/>
    <xf numFmtId="0" fontId="1" fillId="3" borderId="8" xfId="0" applyFont="1" applyFill="1" applyBorder="1"/>
    <xf numFmtId="0" fontId="1" fillId="0" borderId="15" xfId="0" applyFont="1" applyBorder="1" applyAlignment="1">
      <alignment horizontal="left" indent="3"/>
    </xf>
    <xf numFmtId="0" fontId="1" fillId="3" borderId="21" xfId="0" applyFont="1" applyFill="1" applyBorder="1"/>
    <xf numFmtId="0" fontId="1" fillId="3" borderId="0" xfId="0" applyFont="1" applyFill="1" applyBorder="1"/>
    <xf numFmtId="0" fontId="1" fillId="0" borderId="0" xfId="0" applyFont="1" applyFill="1" applyBorder="1"/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/>
    <xf numFmtId="0" fontId="1" fillId="2" borderId="8" xfId="0" applyFont="1" applyFill="1" applyBorder="1" applyAlignment="1">
      <alignment vertical="center"/>
    </xf>
    <xf numFmtId="0" fontId="1" fillId="2" borderId="8" xfId="0" applyFont="1" applyFill="1" applyBorder="1"/>
    <xf numFmtId="0" fontId="1" fillId="2" borderId="21" xfId="0" applyFont="1" applyFill="1" applyBorder="1" applyAlignment="1">
      <alignment vertical="center"/>
    </xf>
    <xf numFmtId="0" fontId="1" fillId="2" borderId="21" xfId="0" applyFont="1" applyFill="1" applyBorder="1"/>
    <xf numFmtId="0" fontId="1" fillId="2" borderId="0" xfId="0" applyFont="1" applyFill="1"/>
    <xf numFmtId="0" fontId="1" fillId="2" borderId="0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12" xfId="0" applyFont="1" applyBorder="1" applyAlignment="1">
      <alignment horizontal="left"/>
    </xf>
    <xf numFmtId="0" fontId="1" fillId="0" borderId="15" xfId="0" applyFont="1" applyBorder="1" applyAlignment="1">
      <alignment horizontal="left" indent="2"/>
    </xf>
    <xf numFmtId="0" fontId="1" fillId="0" borderId="25" xfId="0" applyFont="1" applyBorder="1" applyAlignment="1">
      <alignment horizontal="left" indent="2"/>
    </xf>
    <xf numFmtId="0" fontId="1" fillId="0" borderId="6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3" borderId="0" xfId="0" applyFont="1" applyFill="1"/>
    <xf numFmtId="0" fontId="4" fillId="3" borderId="0" xfId="0" applyFont="1" applyFill="1" applyBorder="1"/>
    <xf numFmtId="0" fontId="2" fillId="5" borderId="0" xfId="0" applyFont="1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indent="2"/>
    </xf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" xfId="0" applyFont="1" applyBorder="1"/>
    <xf numFmtId="0" fontId="1" fillId="0" borderId="2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30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7" fillId="0" borderId="15" xfId="0" applyFont="1" applyBorder="1" applyAlignment="1">
      <alignment horizontal="left" indent="2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/>
    <xf numFmtId="0" fontId="8" fillId="0" borderId="9" xfId="0" applyFont="1" applyBorder="1"/>
    <xf numFmtId="0" fontId="8" fillId="0" borderId="15" xfId="0" applyFont="1" applyBorder="1" applyAlignment="1">
      <alignment horizontal="left" indent="2"/>
    </xf>
    <xf numFmtId="0" fontId="1" fillId="0" borderId="21" xfId="0" applyFont="1" applyBorder="1"/>
    <xf numFmtId="0" fontId="10" fillId="3" borderId="8" xfId="0" applyFont="1" applyFill="1" applyBorder="1"/>
    <xf numFmtId="0" fontId="1" fillId="0" borderId="20" xfId="0" applyFont="1" applyBorder="1" applyAlignment="1">
      <alignment horizontal="center"/>
    </xf>
    <xf numFmtId="0" fontId="8" fillId="0" borderId="25" xfId="0" applyFont="1" applyBorder="1"/>
    <xf numFmtId="0" fontId="8" fillId="0" borderId="1" xfId="0" applyFont="1" applyBorder="1"/>
    <xf numFmtId="0" fontId="1" fillId="3" borderId="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6" borderId="5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textRotation="90"/>
    </xf>
    <xf numFmtId="0" fontId="2" fillId="4" borderId="8" xfId="0" applyFont="1" applyFill="1" applyBorder="1" applyAlignment="1">
      <alignment horizontal="center" vertical="center" textRotation="90"/>
    </xf>
    <xf numFmtId="0" fontId="2" fillId="4" borderId="21" xfId="0" applyFont="1" applyFill="1" applyBorder="1" applyAlignment="1">
      <alignment horizontal="center" vertical="center" textRotation="90"/>
    </xf>
    <xf numFmtId="0" fontId="2" fillId="4" borderId="5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horizontal="center" vertical="center" textRotation="90" wrapText="1"/>
    </xf>
    <xf numFmtId="0" fontId="2" fillId="4" borderId="21" xfId="0" applyFont="1" applyFill="1" applyBorder="1" applyAlignment="1">
      <alignment horizontal="center" vertical="center" textRotation="90" wrapText="1"/>
    </xf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textRotation="90" wrapText="1"/>
    </xf>
    <xf numFmtId="0" fontId="2" fillId="4" borderId="8" xfId="0" applyFont="1" applyFill="1" applyBorder="1" applyAlignment="1">
      <alignment horizontal="center" textRotation="90" wrapText="1"/>
    </xf>
    <xf numFmtId="0" fontId="2" fillId="4" borderId="1" xfId="0" applyFont="1" applyFill="1" applyBorder="1" applyAlignment="1">
      <alignment horizontal="center" textRotation="90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" fillId="0" borderId="26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Rar$DIa0.572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9"/>
  <sheetViews>
    <sheetView topLeftCell="A7" workbookViewId="0">
      <selection activeCell="G10" sqref="G10"/>
    </sheetView>
  </sheetViews>
  <sheetFormatPr defaultRowHeight="15.75" x14ac:dyDescent="0.25"/>
  <cols>
    <col min="1" max="1" width="4.85546875" style="1" customWidth="1"/>
    <col min="2" max="2" width="33.5703125" style="1" customWidth="1"/>
    <col min="3" max="3" width="41.28515625" style="1" customWidth="1"/>
    <col min="4" max="4" width="18.140625" style="126" customWidth="1"/>
    <col min="5" max="5" width="24.85546875" style="1" customWidth="1"/>
    <col min="6" max="16384" width="9.140625" style="1"/>
  </cols>
  <sheetData>
    <row r="3" spans="1:5" ht="15" customHeight="1" x14ac:dyDescent="0.25">
      <c r="B3" s="2" t="s">
        <v>405</v>
      </c>
      <c r="C3" s="122">
        <v>2017</v>
      </c>
      <c r="D3" s="123"/>
      <c r="E3" s="3"/>
    </row>
    <row r="4" spans="1:5" ht="15" customHeight="1" x14ac:dyDescent="0.25">
      <c r="B4" s="4" t="s">
        <v>1</v>
      </c>
      <c r="C4" s="113" t="s">
        <v>468</v>
      </c>
      <c r="D4" s="124"/>
      <c r="E4" s="3"/>
    </row>
    <row r="5" spans="1:5" ht="15" customHeight="1" x14ac:dyDescent="0.25">
      <c r="B5" s="5" t="s">
        <v>2</v>
      </c>
      <c r="C5" s="114" t="s">
        <v>469</v>
      </c>
      <c r="D5" s="125"/>
      <c r="E5" s="3"/>
    </row>
    <row r="6" spans="1:5" ht="15" customHeight="1" x14ac:dyDescent="0.25"/>
    <row r="7" spans="1:5" ht="15" customHeight="1" x14ac:dyDescent="0.25">
      <c r="B7" s="7" t="s">
        <v>3</v>
      </c>
    </row>
    <row r="8" spans="1:5" ht="15" customHeight="1" x14ac:dyDescent="0.25">
      <c r="B8" s="112" t="s">
        <v>4</v>
      </c>
      <c r="C8" s="120" t="s">
        <v>5</v>
      </c>
      <c r="D8" s="121" t="s">
        <v>6</v>
      </c>
      <c r="E8" s="7"/>
    </row>
    <row r="9" spans="1:5" ht="15" customHeight="1" x14ac:dyDescent="0.25">
      <c r="B9" s="11"/>
      <c r="C9" s="12"/>
      <c r="D9" s="127"/>
      <c r="E9" s="7"/>
    </row>
    <row r="10" spans="1:5" ht="15" customHeight="1" x14ac:dyDescent="0.25">
      <c r="B10" s="14" t="s">
        <v>7</v>
      </c>
      <c r="C10" s="15" t="s">
        <v>476</v>
      </c>
      <c r="D10" s="118">
        <v>17893817</v>
      </c>
      <c r="E10" s="3"/>
    </row>
    <row r="11" spans="1:5" ht="15" customHeight="1" x14ac:dyDescent="0.25">
      <c r="B11" s="14" t="s">
        <v>8</v>
      </c>
      <c r="C11" s="15" t="s">
        <v>499</v>
      </c>
      <c r="D11" s="118">
        <v>77898986</v>
      </c>
      <c r="E11" s="3"/>
    </row>
    <row r="12" spans="1:5" ht="15" customHeight="1" x14ac:dyDescent="0.25">
      <c r="A12" s="1" t="s">
        <v>430</v>
      </c>
      <c r="B12" s="14" t="s">
        <v>446</v>
      </c>
      <c r="C12" s="15" t="s">
        <v>470</v>
      </c>
      <c r="D12" s="118">
        <v>17954738</v>
      </c>
      <c r="E12" s="3"/>
    </row>
    <row r="13" spans="1:5" ht="15" customHeight="1" x14ac:dyDescent="0.25">
      <c r="B13" s="14" t="s">
        <v>445</v>
      </c>
      <c r="C13" s="15" t="s">
        <v>471</v>
      </c>
      <c r="D13" s="118">
        <v>17231916</v>
      </c>
      <c r="E13" s="3"/>
    </row>
    <row r="14" spans="1:5" ht="15" customHeight="1" x14ac:dyDescent="0.25">
      <c r="B14" s="14" t="s">
        <v>9</v>
      </c>
      <c r="C14" s="15" t="s">
        <v>472</v>
      </c>
      <c r="D14" s="118">
        <v>17704998</v>
      </c>
      <c r="E14" s="3"/>
    </row>
    <row r="15" spans="1:5" ht="15" customHeight="1" x14ac:dyDescent="0.25">
      <c r="B15" s="14" t="s">
        <v>343</v>
      </c>
      <c r="C15" s="15" t="s">
        <v>473</v>
      </c>
      <c r="D15" s="118">
        <v>77727586</v>
      </c>
      <c r="E15" s="3"/>
    </row>
    <row r="16" spans="1:5" ht="15" customHeight="1" x14ac:dyDescent="0.25">
      <c r="B16" s="14" t="s">
        <v>481</v>
      </c>
      <c r="C16" s="15" t="s">
        <v>500</v>
      </c>
      <c r="D16" s="118">
        <v>77327325</v>
      </c>
      <c r="E16" s="3"/>
    </row>
    <row r="17" spans="2:5" ht="15" customHeight="1" x14ac:dyDescent="0.25">
      <c r="B17" s="14" t="s">
        <v>480</v>
      </c>
      <c r="C17" s="15" t="s">
        <v>501</v>
      </c>
      <c r="D17" s="118">
        <v>77752811</v>
      </c>
      <c r="E17" s="3"/>
    </row>
    <row r="18" spans="2:5" ht="15" customHeight="1" x14ac:dyDescent="0.25">
      <c r="B18" s="14" t="s">
        <v>479</v>
      </c>
      <c r="C18" s="15" t="s">
        <v>502</v>
      </c>
      <c r="D18" s="118">
        <v>17573205</v>
      </c>
      <c r="E18" s="3"/>
    </row>
    <row r="19" spans="2:5" ht="15" customHeight="1" x14ac:dyDescent="0.25">
      <c r="B19" s="14" t="s">
        <v>477</v>
      </c>
      <c r="C19" s="15" t="s">
        <v>503</v>
      </c>
      <c r="D19" s="118">
        <v>17615936</v>
      </c>
      <c r="E19" s="3"/>
    </row>
    <row r="20" spans="2:5" ht="15" customHeight="1" x14ac:dyDescent="0.25">
      <c r="B20" s="18" t="s">
        <v>478</v>
      </c>
      <c r="C20" s="79" t="s">
        <v>504</v>
      </c>
      <c r="D20" s="119">
        <v>77393645</v>
      </c>
      <c r="E20" s="3"/>
    </row>
    <row r="22" spans="2:5" x14ac:dyDescent="0.25">
      <c r="B22" s="17" t="s">
        <v>335</v>
      </c>
    </row>
    <row r="23" spans="2:5" x14ac:dyDescent="0.25">
      <c r="B23" s="112" t="s">
        <v>5</v>
      </c>
      <c r="C23" s="121" t="s">
        <v>6</v>
      </c>
    </row>
    <row r="24" spans="2:5" x14ac:dyDescent="0.25">
      <c r="B24" s="14" t="s">
        <v>476</v>
      </c>
      <c r="C24" s="118">
        <v>17893817</v>
      </c>
    </row>
    <row r="25" spans="2:5" x14ac:dyDescent="0.25">
      <c r="B25" s="14" t="s">
        <v>472</v>
      </c>
      <c r="C25" s="118">
        <v>17704998</v>
      </c>
    </row>
    <row r="26" spans="2:5" x14ac:dyDescent="0.25">
      <c r="B26" s="14" t="s">
        <v>500</v>
      </c>
      <c r="C26" s="193">
        <v>77327325</v>
      </c>
    </row>
    <row r="27" spans="2:5" x14ac:dyDescent="0.25">
      <c r="B27" s="14" t="s">
        <v>501</v>
      </c>
      <c r="C27" s="193">
        <v>77752811</v>
      </c>
    </row>
    <row r="28" spans="2:5" x14ac:dyDescent="0.25">
      <c r="B28" s="14" t="s">
        <v>502</v>
      </c>
      <c r="C28" s="193">
        <v>17573205</v>
      </c>
    </row>
    <row r="29" spans="2:5" x14ac:dyDescent="0.25">
      <c r="B29" s="14" t="s">
        <v>503</v>
      </c>
      <c r="C29" s="193">
        <v>17615936</v>
      </c>
    </row>
    <row r="30" spans="2:5" x14ac:dyDescent="0.25">
      <c r="B30" s="18" t="s">
        <v>504</v>
      </c>
      <c r="C30" s="194">
        <v>77393645</v>
      </c>
    </row>
    <row r="32" spans="2:5" x14ac:dyDescent="0.25">
      <c r="B32" s="8" t="s">
        <v>336</v>
      </c>
      <c r="C32" s="121" t="s">
        <v>23</v>
      </c>
    </row>
    <row r="33" spans="2:5" x14ac:dyDescent="0.25">
      <c r="B33" s="14" t="s">
        <v>506</v>
      </c>
      <c r="C33" s="118">
        <v>17882610</v>
      </c>
    </row>
    <row r="34" spans="2:5" x14ac:dyDescent="0.25">
      <c r="B34" s="14" t="s">
        <v>507</v>
      </c>
      <c r="C34" s="118">
        <v>17725372</v>
      </c>
    </row>
    <row r="35" spans="2:5" x14ac:dyDescent="0.25">
      <c r="B35" s="14" t="s">
        <v>505</v>
      </c>
      <c r="C35" s="135">
        <v>77898986</v>
      </c>
    </row>
    <row r="36" spans="2:5" x14ac:dyDescent="0.25">
      <c r="B36" s="14" t="s">
        <v>508</v>
      </c>
      <c r="C36" s="130">
        <v>77727586</v>
      </c>
    </row>
    <row r="37" spans="2:5" x14ac:dyDescent="0.25">
      <c r="B37" s="14"/>
      <c r="C37" s="130" t="s">
        <v>482</v>
      </c>
    </row>
    <row r="38" spans="2:5" x14ac:dyDescent="0.25">
      <c r="B38" s="195" t="s">
        <v>509</v>
      </c>
      <c r="C38" s="183">
        <v>17586398</v>
      </c>
    </row>
    <row r="39" spans="2:5" x14ac:dyDescent="0.25">
      <c r="B39" s="18" t="s">
        <v>510</v>
      </c>
      <c r="C39" s="119">
        <v>77328346</v>
      </c>
    </row>
    <row r="41" spans="2:5" x14ac:dyDescent="0.25">
      <c r="B41" s="8" t="s">
        <v>342</v>
      </c>
      <c r="C41" s="90" t="s">
        <v>5</v>
      </c>
      <c r="D41" s="115" t="s">
        <v>6</v>
      </c>
    </row>
    <row r="42" spans="2:5" x14ac:dyDescent="0.25">
      <c r="B42" s="14" t="s">
        <v>339</v>
      </c>
      <c r="C42" s="16" t="s">
        <v>474</v>
      </c>
      <c r="D42" s="117">
        <v>17882610</v>
      </c>
    </row>
    <row r="43" spans="2:5" x14ac:dyDescent="0.25">
      <c r="B43" s="14" t="s">
        <v>340</v>
      </c>
      <c r="C43" s="16" t="s">
        <v>475</v>
      </c>
      <c r="D43" s="117">
        <v>17725372</v>
      </c>
    </row>
    <row r="44" spans="2:5" x14ac:dyDescent="0.25">
      <c r="B44" s="18" t="s">
        <v>338</v>
      </c>
      <c r="C44" s="19"/>
      <c r="D44" s="116"/>
    </row>
    <row r="48" spans="2:5" x14ac:dyDescent="0.25">
      <c r="B48" s="2"/>
      <c r="C48" s="128" t="s">
        <v>5</v>
      </c>
      <c r="D48" s="129" t="s">
        <v>10</v>
      </c>
      <c r="E48" s="3"/>
    </row>
    <row r="49" spans="2:5" x14ac:dyDescent="0.25">
      <c r="B49" s="5" t="s">
        <v>11</v>
      </c>
      <c r="C49" s="6" t="s">
        <v>499</v>
      </c>
      <c r="D49" s="125" t="s">
        <v>511</v>
      </c>
      <c r="E49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tabSelected="1" workbookViewId="0">
      <pane ySplit="2" topLeftCell="A3" activePane="bottomLeft" state="frozen"/>
      <selection pane="bottomLeft" activeCell="J67" sqref="J67"/>
    </sheetView>
  </sheetViews>
  <sheetFormatPr defaultRowHeight="15.75" x14ac:dyDescent="0.25"/>
  <cols>
    <col min="1" max="1" width="9.140625" style="1"/>
    <col min="2" max="2" width="58.5703125" style="1" customWidth="1"/>
    <col min="3" max="3" width="18.7109375" style="1" bestFit="1" customWidth="1"/>
    <col min="4" max="4" width="18.28515625" style="126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 x14ac:dyDescent="0.25">
      <c r="B2" s="17" t="s">
        <v>12</v>
      </c>
      <c r="C2" s="17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374</v>
      </c>
    </row>
    <row r="3" spans="2:8" x14ac:dyDescent="0.25">
      <c r="B3" s="17" t="s">
        <v>18</v>
      </c>
      <c r="C3" s="17"/>
      <c r="D3" s="21"/>
      <c r="E3" s="21"/>
      <c r="F3" s="24"/>
      <c r="G3" s="25"/>
    </row>
    <row r="4" spans="2:8" x14ac:dyDescent="0.25">
      <c r="B4" s="26" t="s">
        <v>21</v>
      </c>
      <c r="C4" s="27"/>
      <c r="D4" s="131"/>
      <c r="E4" s="7"/>
      <c r="F4" s="221" t="s">
        <v>19</v>
      </c>
      <c r="G4" s="228"/>
      <c r="H4" s="221">
        <v>2017</v>
      </c>
    </row>
    <row r="5" spans="2:8" x14ac:dyDescent="0.25">
      <c r="B5" s="28" t="s">
        <v>22</v>
      </c>
      <c r="C5" s="29"/>
      <c r="D5" s="127">
        <v>3610</v>
      </c>
      <c r="E5" s="7"/>
      <c r="F5" s="216"/>
      <c r="G5" s="229"/>
      <c r="H5" s="216"/>
    </row>
    <row r="6" spans="2:8" x14ac:dyDescent="0.25">
      <c r="B6" s="28" t="s">
        <v>24</v>
      </c>
      <c r="C6" s="29" t="s">
        <v>23</v>
      </c>
      <c r="D6" s="127"/>
      <c r="E6" s="7"/>
      <c r="F6" s="216"/>
      <c r="G6" s="229"/>
      <c r="H6" s="216"/>
    </row>
    <row r="7" spans="2:8" x14ac:dyDescent="0.25">
      <c r="B7" s="30" t="s">
        <v>25</v>
      </c>
      <c r="C7" s="29"/>
      <c r="D7" s="127"/>
      <c r="E7" s="7"/>
      <c r="F7" s="216"/>
      <c r="G7" s="229"/>
      <c r="H7" s="216"/>
    </row>
    <row r="8" spans="2:8" x14ac:dyDescent="0.25">
      <c r="B8" s="31" t="s">
        <v>26</v>
      </c>
      <c r="C8" s="29" t="s">
        <v>23</v>
      </c>
      <c r="D8" s="127"/>
      <c r="E8" s="7"/>
      <c r="F8" s="216"/>
      <c r="G8" s="229"/>
      <c r="H8" s="216"/>
    </row>
    <row r="9" spans="2:8" x14ac:dyDescent="0.25">
      <c r="B9" s="31" t="s">
        <v>27</v>
      </c>
      <c r="C9" s="29" t="s">
        <v>23</v>
      </c>
      <c r="D9" s="127"/>
      <c r="E9" s="7"/>
      <c r="F9" s="216"/>
      <c r="G9" s="229"/>
      <c r="H9" s="216"/>
    </row>
    <row r="10" spans="2:8" x14ac:dyDescent="0.25">
      <c r="B10" s="31" t="s">
        <v>346</v>
      </c>
      <c r="C10" s="29" t="s">
        <v>23</v>
      </c>
      <c r="D10" s="127"/>
      <c r="E10" s="7"/>
      <c r="F10" s="216"/>
      <c r="G10" s="229"/>
      <c r="H10" s="216"/>
    </row>
    <row r="11" spans="2:8" x14ac:dyDescent="0.25">
      <c r="B11" s="30" t="s">
        <v>344</v>
      </c>
      <c r="C11" s="29"/>
      <c r="D11" s="127"/>
      <c r="E11" s="7"/>
      <c r="F11" s="216"/>
      <c r="G11" s="229"/>
      <c r="H11" s="216"/>
    </row>
    <row r="12" spans="2:8" x14ac:dyDescent="0.25">
      <c r="B12" s="28" t="s">
        <v>347</v>
      </c>
      <c r="C12" s="29" t="s">
        <v>23</v>
      </c>
      <c r="D12" s="127">
        <v>470</v>
      </c>
      <c r="E12" s="7"/>
      <c r="F12" s="216"/>
      <c r="G12" s="229"/>
      <c r="H12" s="216"/>
    </row>
    <row r="13" spans="2:8" x14ac:dyDescent="0.25">
      <c r="B13" s="28" t="s">
        <v>348</v>
      </c>
      <c r="C13" s="29" t="s">
        <v>23</v>
      </c>
      <c r="D13" s="127"/>
      <c r="E13" s="7"/>
      <c r="F13" s="216"/>
      <c r="G13" s="229"/>
      <c r="H13" s="216"/>
    </row>
    <row r="14" spans="2:8" x14ac:dyDescent="0.25">
      <c r="B14" s="30" t="s">
        <v>345</v>
      </c>
      <c r="C14" s="29"/>
      <c r="D14" s="127"/>
      <c r="E14" s="7"/>
      <c r="F14" s="216"/>
      <c r="G14" s="229"/>
      <c r="H14" s="216"/>
    </row>
    <row r="15" spans="2:8" x14ac:dyDescent="0.25">
      <c r="B15" s="31" t="s">
        <v>349</v>
      </c>
      <c r="C15" s="29" t="s">
        <v>23</v>
      </c>
      <c r="D15" s="127"/>
      <c r="E15" s="7"/>
      <c r="F15" s="216"/>
      <c r="G15" s="229"/>
      <c r="H15" s="216"/>
    </row>
    <row r="16" spans="2:8" x14ac:dyDescent="0.25">
      <c r="B16" s="31" t="s">
        <v>350</v>
      </c>
      <c r="C16" s="29" t="s">
        <v>23</v>
      </c>
      <c r="D16" s="127"/>
      <c r="E16" s="7"/>
      <c r="F16" s="216"/>
      <c r="G16" s="229"/>
      <c r="H16" s="216"/>
    </row>
    <row r="17" spans="2:8" x14ac:dyDescent="0.25">
      <c r="B17" s="32" t="s">
        <v>351</v>
      </c>
      <c r="C17" s="33" t="s">
        <v>23</v>
      </c>
      <c r="D17" s="155"/>
      <c r="E17" s="7"/>
      <c r="F17" s="217"/>
      <c r="G17" s="230"/>
      <c r="H17" s="217"/>
    </row>
    <row r="18" spans="2:8" x14ac:dyDescent="0.25">
      <c r="B18" s="35"/>
      <c r="C18" s="36"/>
      <c r="D18" s="156"/>
      <c r="E18" s="7"/>
    </row>
    <row r="20" spans="2:8" x14ac:dyDescent="0.25">
      <c r="B20" s="37" t="s">
        <v>29</v>
      </c>
      <c r="C20" s="27" t="s">
        <v>23</v>
      </c>
      <c r="D20" s="171">
        <v>0</v>
      </c>
      <c r="F20" s="222" t="s">
        <v>19</v>
      </c>
      <c r="G20" s="231"/>
      <c r="H20" s="222">
        <v>2017</v>
      </c>
    </row>
    <row r="21" spans="2:8" x14ac:dyDescent="0.25">
      <c r="B21" s="38" t="s">
        <v>352</v>
      </c>
      <c r="C21" s="29" t="s">
        <v>23</v>
      </c>
      <c r="D21" s="127">
        <v>459</v>
      </c>
      <c r="F21" s="223"/>
      <c r="G21" s="232"/>
      <c r="H21" s="223"/>
    </row>
    <row r="22" spans="2:8" x14ac:dyDescent="0.25">
      <c r="B22" s="28" t="s">
        <v>353</v>
      </c>
      <c r="C22" s="29" t="s">
        <v>23</v>
      </c>
      <c r="D22" s="127">
        <v>11</v>
      </c>
      <c r="F22" s="223"/>
      <c r="G22" s="232"/>
      <c r="H22" s="223"/>
    </row>
    <row r="23" spans="2:8" x14ac:dyDescent="0.25">
      <c r="B23" s="28" t="s">
        <v>354</v>
      </c>
      <c r="C23" s="29" t="s">
        <v>23</v>
      </c>
      <c r="D23" s="127">
        <v>445</v>
      </c>
      <c r="F23" s="223"/>
      <c r="G23" s="232"/>
      <c r="H23" s="223"/>
    </row>
    <row r="24" spans="2:8" x14ac:dyDescent="0.25">
      <c r="B24" s="39" t="s">
        <v>355</v>
      </c>
      <c r="C24" s="29" t="s">
        <v>87</v>
      </c>
      <c r="D24" s="127"/>
      <c r="F24" s="223"/>
      <c r="G24" s="232"/>
      <c r="H24" s="223"/>
    </row>
    <row r="25" spans="2:8" x14ac:dyDescent="0.25">
      <c r="B25" s="38" t="s">
        <v>30</v>
      </c>
      <c r="C25" s="29" t="s">
        <v>23</v>
      </c>
      <c r="D25" s="127"/>
      <c r="F25" s="223"/>
      <c r="G25" s="233"/>
      <c r="H25" s="223"/>
    </row>
    <row r="26" spans="2:8" x14ac:dyDescent="0.25">
      <c r="B26" s="38" t="s">
        <v>406</v>
      </c>
      <c r="C26" s="29" t="s">
        <v>87</v>
      </c>
      <c r="D26" s="132"/>
      <c r="F26" s="223"/>
      <c r="G26" s="40"/>
      <c r="H26" s="223"/>
    </row>
    <row r="27" spans="2:8" x14ac:dyDescent="0.25">
      <c r="B27" s="41" t="s">
        <v>19</v>
      </c>
      <c r="C27" s="29" t="s">
        <v>87</v>
      </c>
      <c r="D27" s="157"/>
      <c r="F27" s="223"/>
      <c r="G27" s="40"/>
      <c r="H27" s="223"/>
    </row>
    <row r="28" spans="2:8" x14ac:dyDescent="0.25">
      <c r="B28" s="28" t="s">
        <v>447</v>
      </c>
      <c r="C28" s="29" t="s">
        <v>87</v>
      </c>
      <c r="D28" s="157"/>
      <c r="F28" s="223"/>
      <c r="G28" s="40"/>
      <c r="H28" s="223"/>
    </row>
    <row r="29" spans="2:8" x14ac:dyDescent="0.25">
      <c r="B29" s="28" t="s">
        <v>448</v>
      </c>
      <c r="C29" s="29" t="s">
        <v>87</v>
      </c>
      <c r="D29" s="157"/>
      <c r="F29" s="223"/>
      <c r="G29" s="40"/>
      <c r="H29" s="223"/>
    </row>
    <row r="30" spans="2:8" x14ac:dyDescent="0.25">
      <c r="B30" s="41" t="s">
        <v>449</v>
      </c>
      <c r="C30" s="29" t="s">
        <v>87</v>
      </c>
      <c r="D30" s="157"/>
      <c r="F30" s="223"/>
      <c r="G30" s="40"/>
      <c r="H30" s="223"/>
    </row>
    <row r="31" spans="2:8" x14ac:dyDescent="0.25">
      <c r="B31" s="28" t="s">
        <v>447</v>
      </c>
      <c r="C31" s="29" t="s">
        <v>87</v>
      </c>
      <c r="D31" s="157"/>
      <c r="F31" s="223"/>
      <c r="G31" s="40"/>
      <c r="H31" s="223"/>
    </row>
    <row r="32" spans="2:8" x14ac:dyDescent="0.25">
      <c r="B32" s="43" t="s">
        <v>448</v>
      </c>
      <c r="C32" s="33" t="s">
        <v>23</v>
      </c>
      <c r="D32" s="155"/>
      <c r="F32" s="224"/>
      <c r="G32" s="44" t="s">
        <v>20</v>
      </c>
      <c r="H32" s="224"/>
    </row>
    <row r="34" spans="2:8" x14ac:dyDescent="0.25">
      <c r="B34" s="17" t="s">
        <v>356</v>
      </c>
      <c r="C34" s="17"/>
      <c r="D34" s="21"/>
      <c r="E34" s="45"/>
    </row>
    <row r="35" spans="2:8" x14ac:dyDescent="0.25">
      <c r="B35" s="37" t="s">
        <v>28</v>
      </c>
      <c r="C35" s="27"/>
      <c r="D35" s="131"/>
      <c r="F35" s="221" t="s">
        <v>45</v>
      </c>
      <c r="G35" s="234"/>
      <c r="H35" s="221">
        <v>2017</v>
      </c>
    </row>
    <row r="36" spans="2:8" x14ac:dyDescent="0.25">
      <c r="B36" s="46" t="s">
        <v>340</v>
      </c>
      <c r="C36" s="29" t="s">
        <v>87</v>
      </c>
      <c r="D36" s="127">
        <v>0</v>
      </c>
      <c r="F36" s="216"/>
      <c r="G36" s="235"/>
      <c r="H36" s="216"/>
    </row>
    <row r="37" spans="2:8" x14ac:dyDescent="0.25">
      <c r="B37" s="46" t="s">
        <v>339</v>
      </c>
      <c r="C37" s="29" t="s">
        <v>87</v>
      </c>
      <c r="D37" s="127">
        <v>0</v>
      </c>
      <c r="F37" s="216"/>
      <c r="G37" s="235"/>
      <c r="H37" s="216"/>
    </row>
    <row r="38" spans="2:8" x14ac:dyDescent="0.25">
      <c r="B38" s="46" t="s">
        <v>341</v>
      </c>
      <c r="C38" s="29" t="s">
        <v>87</v>
      </c>
      <c r="D38" s="127">
        <v>0</v>
      </c>
      <c r="F38" s="216"/>
      <c r="G38" s="235"/>
      <c r="H38" s="216"/>
    </row>
    <row r="39" spans="2:8" x14ac:dyDescent="0.25">
      <c r="B39" s="38" t="s">
        <v>357</v>
      </c>
      <c r="C39" s="29" t="s">
        <v>87</v>
      </c>
      <c r="D39" s="127">
        <v>2</v>
      </c>
      <c r="F39" s="216"/>
      <c r="G39" s="235"/>
      <c r="H39" s="216"/>
    </row>
    <row r="40" spans="2:8" x14ac:dyDescent="0.25">
      <c r="B40" s="38" t="s">
        <v>358</v>
      </c>
      <c r="C40" s="29" t="s">
        <v>87</v>
      </c>
      <c r="D40" s="127"/>
      <c r="F40" s="216"/>
      <c r="G40" s="235"/>
      <c r="H40" s="216"/>
    </row>
    <row r="41" spans="2:8" x14ac:dyDescent="0.25">
      <c r="B41" s="47" t="s">
        <v>359</v>
      </c>
      <c r="C41" s="33" t="s">
        <v>23</v>
      </c>
      <c r="D41" s="155"/>
      <c r="F41" s="217"/>
      <c r="G41" s="236"/>
      <c r="H41" s="217"/>
    </row>
    <row r="43" spans="2:8" x14ac:dyDescent="0.25">
      <c r="B43" s="17" t="s">
        <v>454</v>
      </c>
    </row>
    <row r="44" spans="2:8" x14ac:dyDescent="0.25">
      <c r="B44" s="26" t="s">
        <v>455</v>
      </c>
      <c r="C44" s="27" t="s">
        <v>87</v>
      </c>
      <c r="D44" s="172">
        <v>1</v>
      </c>
      <c r="F44" s="221" t="s">
        <v>45</v>
      </c>
      <c r="G44" s="234"/>
      <c r="H44" s="221">
        <v>2017</v>
      </c>
    </row>
    <row r="45" spans="2:8" x14ac:dyDescent="0.25">
      <c r="B45" s="30" t="s">
        <v>456</v>
      </c>
      <c r="C45" s="29" t="s">
        <v>87</v>
      </c>
      <c r="D45" s="127">
        <v>1</v>
      </c>
      <c r="F45" s="216"/>
      <c r="G45" s="235"/>
      <c r="H45" s="216"/>
    </row>
    <row r="46" spans="2:8" x14ac:dyDescent="0.25">
      <c r="B46" s="30" t="s">
        <v>457</v>
      </c>
      <c r="C46" s="29" t="s">
        <v>87</v>
      </c>
      <c r="D46" s="157"/>
      <c r="F46" s="216"/>
      <c r="G46" s="235"/>
      <c r="H46" s="216"/>
    </row>
    <row r="47" spans="2:8" x14ac:dyDescent="0.25">
      <c r="B47" s="30" t="s">
        <v>458</v>
      </c>
      <c r="C47" s="29" t="s">
        <v>87</v>
      </c>
      <c r="D47" s="157"/>
      <c r="F47" s="216"/>
      <c r="G47" s="235"/>
      <c r="H47" s="216"/>
    </row>
    <row r="48" spans="2:8" x14ac:dyDescent="0.25">
      <c r="B48" s="30" t="s">
        <v>459</v>
      </c>
      <c r="C48" s="29" t="s">
        <v>87</v>
      </c>
      <c r="D48" s="157"/>
      <c r="F48" s="216"/>
      <c r="G48" s="235"/>
      <c r="H48" s="216"/>
    </row>
    <row r="49" spans="2:10" x14ac:dyDescent="0.25">
      <c r="B49" s="30" t="s">
        <v>460</v>
      </c>
      <c r="C49" s="29" t="s">
        <v>87</v>
      </c>
      <c r="D49" s="157"/>
      <c r="F49" s="216"/>
      <c r="G49" s="235"/>
      <c r="H49" s="216"/>
    </row>
    <row r="50" spans="2:10" x14ac:dyDescent="0.25">
      <c r="B50" s="18" t="s">
        <v>495</v>
      </c>
      <c r="C50" s="49" t="s">
        <v>87</v>
      </c>
      <c r="D50" s="159">
        <v>1</v>
      </c>
      <c r="F50" s="217"/>
      <c r="G50" s="236"/>
      <c r="H50" s="217"/>
    </row>
    <row r="52" spans="2:10" x14ac:dyDescent="0.25">
      <c r="B52" s="26" t="s">
        <v>461</v>
      </c>
      <c r="C52" s="27" t="s">
        <v>87</v>
      </c>
      <c r="D52" s="172">
        <v>1</v>
      </c>
      <c r="F52" s="221" t="s">
        <v>45</v>
      </c>
      <c r="G52" s="234"/>
      <c r="H52" s="225">
        <v>2017</v>
      </c>
    </row>
    <row r="53" spans="2:10" x14ac:dyDescent="0.25">
      <c r="B53" s="30" t="s">
        <v>462</v>
      </c>
      <c r="C53" s="29" t="s">
        <v>87</v>
      </c>
      <c r="D53" s="157"/>
      <c r="F53" s="216"/>
      <c r="G53" s="235"/>
      <c r="H53" s="226"/>
    </row>
    <row r="54" spans="2:10" x14ac:dyDescent="0.25">
      <c r="B54" s="30" t="s">
        <v>463</v>
      </c>
      <c r="C54" s="29" t="s">
        <v>87</v>
      </c>
      <c r="D54" s="157"/>
      <c r="F54" s="216"/>
      <c r="G54" s="235"/>
      <c r="H54" s="226"/>
    </row>
    <row r="55" spans="2:10" x14ac:dyDescent="0.25">
      <c r="B55" s="5" t="s">
        <v>464</v>
      </c>
      <c r="C55" s="33" t="s">
        <v>87</v>
      </c>
      <c r="D55" s="155">
        <v>0</v>
      </c>
      <c r="F55" s="217"/>
      <c r="G55" s="236"/>
      <c r="H55" s="227"/>
    </row>
    <row r="56" spans="2:10" x14ac:dyDescent="0.25">
      <c r="B56" s="3"/>
      <c r="C56" s="36"/>
      <c r="D56" s="158"/>
      <c r="F56" s="51"/>
      <c r="G56" s="52"/>
      <c r="H56" s="53"/>
    </row>
    <row r="57" spans="2:10" x14ac:dyDescent="0.25">
      <c r="B57" s="54" t="s">
        <v>337</v>
      </c>
    </row>
    <row r="58" spans="2:10" x14ac:dyDescent="0.25">
      <c r="B58" s="55" t="s">
        <v>465</v>
      </c>
      <c r="C58" s="56" t="s">
        <v>87</v>
      </c>
      <c r="D58" s="133">
        <v>0</v>
      </c>
      <c r="F58" s="57" t="s">
        <v>466</v>
      </c>
      <c r="G58" s="58"/>
      <c r="H58" s="59"/>
    </row>
    <row r="59" spans="2:10" x14ac:dyDescent="0.25">
      <c r="B59" s="54"/>
    </row>
    <row r="60" spans="2:10" x14ac:dyDescent="0.25">
      <c r="B60" s="60" t="s">
        <v>31</v>
      </c>
      <c r="J60" s="20"/>
    </row>
    <row r="61" spans="2:10" x14ac:dyDescent="0.25">
      <c r="B61" s="37" t="s">
        <v>450</v>
      </c>
      <c r="C61" s="27" t="s">
        <v>23</v>
      </c>
      <c r="D61" s="131"/>
      <c r="F61" s="222" t="s">
        <v>19</v>
      </c>
      <c r="G61" s="222" t="s">
        <v>20</v>
      </c>
      <c r="H61" s="222">
        <v>2017</v>
      </c>
    </row>
    <row r="62" spans="2:10" x14ac:dyDescent="0.25">
      <c r="B62" s="38" t="s">
        <v>32</v>
      </c>
      <c r="C62" s="29" t="s">
        <v>23</v>
      </c>
      <c r="D62" s="127">
        <v>48</v>
      </c>
      <c r="F62" s="223"/>
      <c r="G62" s="223"/>
      <c r="H62" s="223"/>
    </row>
    <row r="63" spans="2:10" x14ac:dyDescent="0.25">
      <c r="B63" s="28" t="s">
        <v>33</v>
      </c>
      <c r="C63" s="29" t="s">
        <v>23</v>
      </c>
      <c r="D63" s="127"/>
      <c r="F63" s="223"/>
      <c r="G63" s="223"/>
      <c r="H63" s="223"/>
    </row>
    <row r="64" spans="2:10" x14ac:dyDescent="0.25">
      <c r="B64" s="28" t="s">
        <v>34</v>
      </c>
      <c r="C64" s="29" t="s">
        <v>23</v>
      </c>
      <c r="D64" s="127"/>
      <c r="F64" s="223"/>
      <c r="G64" s="223"/>
      <c r="H64" s="223"/>
    </row>
    <row r="65" spans="2:8" x14ac:dyDescent="0.25">
      <c r="B65" s="28" t="s">
        <v>35</v>
      </c>
      <c r="C65" s="29" t="s">
        <v>23</v>
      </c>
      <c r="D65" s="127"/>
      <c r="F65" s="223"/>
      <c r="G65" s="223"/>
      <c r="H65" s="223"/>
    </row>
    <row r="66" spans="2:8" x14ac:dyDescent="0.25">
      <c r="B66" s="38" t="s">
        <v>36</v>
      </c>
      <c r="C66" s="29" t="s">
        <v>23</v>
      </c>
      <c r="D66" s="127"/>
      <c r="F66" s="223"/>
      <c r="G66" s="223"/>
      <c r="H66" s="223"/>
    </row>
    <row r="67" spans="2:8" x14ac:dyDescent="0.25">
      <c r="B67" s="28" t="s">
        <v>33</v>
      </c>
      <c r="C67" s="29" t="s">
        <v>23</v>
      </c>
      <c r="D67" s="127"/>
      <c r="F67" s="223"/>
      <c r="G67" s="223"/>
      <c r="H67" s="223"/>
    </row>
    <row r="68" spans="2:8" x14ac:dyDescent="0.25">
      <c r="B68" s="28" t="s">
        <v>34</v>
      </c>
      <c r="C68" s="29" t="s">
        <v>23</v>
      </c>
      <c r="D68" s="127"/>
      <c r="F68" s="223"/>
      <c r="G68" s="223"/>
      <c r="H68" s="223"/>
    </row>
    <row r="69" spans="2:8" x14ac:dyDescent="0.25">
      <c r="B69" s="28" t="s">
        <v>35</v>
      </c>
      <c r="C69" s="29" t="s">
        <v>23</v>
      </c>
      <c r="D69" s="127"/>
      <c r="F69" s="223"/>
      <c r="G69" s="223"/>
      <c r="H69" s="223"/>
    </row>
    <row r="70" spans="2:8" x14ac:dyDescent="0.25">
      <c r="B70" s="38" t="s">
        <v>37</v>
      </c>
      <c r="C70" s="29" t="s">
        <v>23</v>
      </c>
      <c r="D70" s="127">
        <v>3</v>
      </c>
      <c r="F70" s="223"/>
      <c r="G70" s="223"/>
      <c r="H70" s="223"/>
    </row>
    <row r="71" spans="2:8" x14ac:dyDescent="0.25">
      <c r="B71" s="38" t="s">
        <v>38</v>
      </c>
      <c r="C71" s="29" t="s">
        <v>23</v>
      </c>
      <c r="D71" s="127">
        <v>9</v>
      </c>
      <c r="F71" s="223"/>
      <c r="G71" s="223"/>
      <c r="H71" s="223"/>
    </row>
    <row r="72" spans="2:8" x14ac:dyDescent="0.25">
      <c r="B72" s="47" t="s">
        <v>39</v>
      </c>
      <c r="C72" s="33" t="s">
        <v>23</v>
      </c>
      <c r="D72" s="155">
        <v>13</v>
      </c>
      <c r="F72" s="224"/>
      <c r="G72" s="224"/>
      <c r="H72" s="224"/>
    </row>
    <row r="74" spans="2:8" x14ac:dyDescent="0.25">
      <c r="B74" s="17" t="s">
        <v>40</v>
      </c>
    </row>
    <row r="75" spans="2:8" x14ac:dyDescent="0.25">
      <c r="B75" s="37" t="s">
        <v>41</v>
      </c>
      <c r="C75" s="27" t="s">
        <v>23</v>
      </c>
      <c r="D75" s="131">
        <v>470</v>
      </c>
      <c r="F75" s="218" t="s">
        <v>19</v>
      </c>
      <c r="G75" s="225"/>
      <c r="H75" s="218">
        <v>2017</v>
      </c>
    </row>
    <row r="76" spans="2:8" x14ac:dyDescent="0.25">
      <c r="B76" s="38" t="s">
        <v>360</v>
      </c>
      <c r="C76" s="29" t="s">
        <v>23</v>
      </c>
      <c r="D76" s="127">
        <v>240</v>
      </c>
      <c r="F76" s="219"/>
      <c r="G76" s="226"/>
      <c r="H76" s="219"/>
    </row>
    <row r="77" spans="2:8" x14ac:dyDescent="0.25">
      <c r="B77" s="38" t="s">
        <v>361</v>
      </c>
      <c r="C77" s="29" t="s">
        <v>23</v>
      </c>
      <c r="D77" s="127"/>
      <c r="F77" s="219"/>
      <c r="G77" s="226"/>
      <c r="H77" s="219"/>
    </row>
    <row r="78" spans="2:8" ht="15.75" customHeight="1" x14ac:dyDescent="0.25">
      <c r="B78" s="61" t="s">
        <v>362</v>
      </c>
      <c r="C78" s="49" t="s">
        <v>23</v>
      </c>
      <c r="D78" s="159">
        <v>240</v>
      </c>
      <c r="F78" s="219"/>
      <c r="G78" s="226"/>
      <c r="H78" s="219"/>
    </row>
    <row r="79" spans="2:8" ht="15.75" customHeight="1" x14ac:dyDescent="0.25">
      <c r="B79" s="62"/>
      <c r="C79" s="36"/>
      <c r="D79" s="156"/>
      <c r="F79" s="219"/>
      <c r="G79" s="226"/>
      <c r="H79" s="219"/>
    </row>
    <row r="80" spans="2:8" ht="15.75" customHeight="1" x14ac:dyDescent="0.25">
      <c r="B80" s="63" t="s">
        <v>363</v>
      </c>
      <c r="C80" s="64" t="s">
        <v>87</v>
      </c>
      <c r="D80" s="134"/>
      <c r="F80" s="220"/>
      <c r="G80" s="227"/>
      <c r="H80" s="220"/>
    </row>
    <row r="82" spans="2:8" x14ac:dyDescent="0.25">
      <c r="B82" s="17" t="s">
        <v>42</v>
      </c>
    </row>
    <row r="83" spans="2:8" x14ac:dyDescent="0.25">
      <c r="B83" s="37" t="s">
        <v>43</v>
      </c>
      <c r="C83" s="27" t="s">
        <v>23</v>
      </c>
      <c r="D83" s="131">
        <v>0</v>
      </c>
      <c r="F83" s="216"/>
      <c r="G83" s="65"/>
      <c r="H83" s="216">
        <v>2017</v>
      </c>
    </row>
    <row r="84" spans="2:8" x14ac:dyDescent="0.25">
      <c r="B84" s="38" t="s">
        <v>44</v>
      </c>
      <c r="C84" s="29" t="s">
        <v>87</v>
      </c>
      <c r="D84" s="127">
        <v>0</v>
      </c>
      <c r="F84" s="216"/>
      <c r="G84" s="65"/>
      <c r="H84" s="216"/>
    </row>
    <row r="85" spans="2:8" x14ac:dyDescent="0.25">
      <c r="B85" s="38" t="s">
        <v>364</v>
      </c>
      <c r="C85" s="29" t="s">
        <v>87</v>
      </c>
      <c r="D85" s="127">
        <v>0</v>
      </c>
      <c r="F85" s="216"/>
      <c r="G85" s="65"/>
      <c r="H85" s="216"/>
    </row>
    <row r="86" spans="2:8" x14ac:dyDescent="0.25">
      <c r="B86" s="38" t="s">
        <v>365</v>
      </c>
      <c r="C86" s="29" t="s">
        <v>87</v>
      </c>
      <c r="D86" s="127">
        <v>1</v>
      </c>
      <c r="F86" s="216"/>
      <c r="G86" s="65"/>
      <c r="H86" s="216"/>
    </row>
    <row r="87" spans="2:8" x14ac:dyDescent="0.25">
      <c r="B87" s="38" t="s">
        <v>366</v>
      </c>
      <c r="C87" s="29" t="s">
        <v>87</v>
      </c>
      <c r="D87" s="127">
        <v>0</v>
      </c>
      <c r="F87" s="216"/>
      <c r="G87" s="65"/>
      <c r="H87" s="216"/>
    </row>
    <row r="88" spans="2:8" x14ac:dyDescent="0.25">
      <c r="B88" s="38" t="s">
        <v>228</v>
      </c>
      <c r="C88" s="29" t="s">
        <v>23</v>
      </c>
      <c r="D88" s="127"/>
      <c r="F88" s="216"/>
      <c r="G88" s="65"/>
      <c r="H88" s="216"/>
    </row>
    <row r="89" spans="2:8" x14ac:dyDescent="0.25">
      <c r="B89" s="38" t="s">
        <v>431</v>
      </c>
      <c r="C89" s="29" t="s">
        <v>87</v>
      </c>
      <c r="D89" s="127">
        <v>0</v>
      </c>
      <c r="F89" s="216"/>
      <c r="G89" s="65"/>
      <c r="H89" s="216"/>
    </row>
    <row r="90" spans="2:8" x14ac:dyDescent="0.25">
      <c r="B90" s="38" t="s">
        <v>432</v>
      </c>
      <c r="C90" s="29" t="s">
        <v>87</v>
      </c>
      <c r="D90" s="127">
        <v>0</v>
      </c>
      <c r="F90" s="216"/>
      <c r="G90" s="65"/>
      <c r="H90" s="216"/>
    </row>
    <row r="91" spans="2:8" x14ac:dyDescent="0.25">
      <c r="B91" s="38" t="s">
        <v>433</v>
      </c>
      <c r="C91" s="29" t="s">
        <v>87</v>
      </c>
      <c r="D91" s="127">
        <v>0</v>
      </c>
      <c r="F91" s="216"/>
      <c r="G91" s="65"/>
      <c r="H91" s="216"/>
    </row>
    <row r="92" spans="2:8" x14ac:dyDescent="0.25">
      <c r="B92" s="38" t="s">
        <v>434</v>
      </c>
      <c r="C92" s="29" t="s">
        <v>87</v>
      </c>
      <c r="D92" s="127">
        <v>0</v>
      </c>
      <c r="F92" s="216"/>
      <c r="G92" s="65"/>
      <c r="H92" s="216"/>
    </row>
    <row r="93" spans="2:8" x14ac:dyDescent="0.25">
      <c r="B93" s="38" t="s">
        <v>435</v>
      </c>
      <c r="C93" s="29" t="s">
        <v>87</v>
      </c>
      <c r="D93" s="127">
        <v>0</v>
      </c>
      <c r="F93" s="216"/>
      <c r="G93" s="65"/>
      <c r="H93" s="216"/>
    </row>
    <row r="94" spans="2:8" x14ac:dyDescent="0.25">
      <c r="B94" s="38" t="s">
        <v>436</v>
      </c>
      <c r="C94" s="29" t="s">
        <v>87</v>
      </c>
      <c r="D94" s="127">
        <v>0</v>
      </c>
      <c r="F94" s="216"/>
      <c r="G94" s="65"/>
      <c r="H94" s="216"/>
    </row>
    <row r="95" spans="2:8" x14ac:dyDescent="0.25">
      <c r="B95" s="38" t="s">
        <v>442</v>
      </c>
      <c r="C95" s="29" t="s">
        <v>87</v>
      </c>
      <c r="D95" s="127">
        <v>0</v>
      </c>
      <c r="F95" s="216"/>
      <c r="G95" s="65"/>
      <c r="H95" s="216"/>
    </row>
    <row r="96" spans="2:8" x14ac:dyDescent="0.25">
      <c r="B96" s="38" t="s">
        <v>437</v>
      </c>
      <c r="C96" s="29" t="s">
        <v>87</v>
      </c>
      <c r="D96" s="127">
        <v>0</v>
      </c>
      <c r="F96" s="216"/>
      <c r="G96" s="65"/>
      <c r="H96" s="216"/>
    </row>
    <row r="97" spans="2:8" x14ac:dyDescent="0.25">
      <c r="B97" s="38" t="s">
        <v>438</v>
      </c>
      <c r="C97" s="29" t="s">
        <v>87</v>
      </c>
      <c r="D97" s="127">
        <v>0</v>
      </c>
      <c r="F97" s="216"/>
      <c r="G97" s="65"/>
      <c r="H97" s="216"/>
    </row>
    <row r="98" spans="2:8" x14ac:dyDescent="0.25">
      <c r="B98" s="38" t="s">
        <v>439</v>
      </c>
      <c r="C98" s="29" t="s">
        <v>87</v>
      </c>
      <c r="D98" s="127">
        <v>0</v>
      </c>
      <c r="F98" s="216"/>
      <c r="G98" s="65"/>
      <c r="H98" s="216"/>
    </row>
    <row r="99" spans="2:8" x14ac:dyDescent="0.25">
      <c r="B99" s="38" t="s">
        <v>440</v>
      </c>
      <c r="C99" s="29" t="s">
        <v>87</v>
      </c>
      <c r="D99" s="127">
        <v>0</v>
      </c>
      <c r="F99" s="216"/>
      <c r="G99" s="65"/>
      <c r="H99" s="216"/>
    </row>
    <row r="100" spans="2:8" x14ac:dyDescent="0.25">
      <c r="B100" s="61" t="s">
        <v>441</v>
      </c>
      <c r="C100" s="49" t="s">
        <v>87</v>
      </c>
      <c r="D100" s="159">
        <v>0</v>
      </c>
      <c r="F100" s="217"/>
      <c r="G100" s="66"/>
      <c r="H100" s="217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76"/>
  <sheetViews>
    <sheetView workbookViewId="0">
      <pane ySplit="2" topLeftCell="A69" activePane="bottomLeft" state="frozen"/>
      <selection pane="bottomLeft" activeCell="D65" sqref="D65:F69"/>
    </sheetView>
  </sheetViews>
  <sheetFormatPr defaultRowHeight="15.75" x14ac:dyDescent="0.25"/>
  <cols>
    <col min="1" max="1" width="9.140625" style="1"/>
    <col min="2" max="2" width="52.42578125" style="1" bestFit="1" customWidth="1"/>
    <col min="3" max="3" width="22.7109375" style="1" customWidth="1"/>
    <col min="4" max="4" width="25.140625" style="126" customWidth="1"/>
    <col min="5" max="5" width="1.140625" style="1" customWidth="1"/>
    <col min="6" max="6" width="13" style="1" customWidth="1"/>
    <col min="7" max="7" width="13" style="72" customWidth="1"/>
    <col min="8" max="16384" width="9.140625" style="1"/>
  </cols>
  <sheetData>
    <row r="2" spans="2:8" x14ac:dyDescent="0.25">
      <c r="C2" s="17" t="s">
        <v>13</v>
      </c>
      <c r="D2" s="21" t="s">
        <v>46</v>
      </c>
      <c r="E2" s="17"/>
      <c r="F2" s="67" t="s">
        <v>16</v>
      </c>
      <c r="G2" s="68" t="s">
        <v>17</v>
      </c>
      <c r="H2" s="68" t="s">
        <v>374</v>
      </c>
    </row>
    <row r="3" spans="2:8" x14ac:dyDescent="0.25">
      <c r="B3" s="17" t="s">
        <v>47</v>
      </c>
      <c r="C3" s="17"/>
      <c r="D3" s="21"/>
      <c r="E3" s="17"/>
      <c r="F3" s="69"/>
      <c r="G3" s="70"/>
    </row>
    <row r="4" spans="2:8" x14ac:dyDescent="0.25">
      <c r="B4" s="26" t="s">
        <v>48</v>
      </c>
      <c r="C4" s="27" t="s">
        <v>23</v>
      </c>
      <c r="D4" s="189">
        <v>0</v>
      </c>
      <c r="E4" s="237"/>
      <c r="F4" s="218" t="s">
        <v>49</v>
      </c>
      <c r="G4" s="1"/>
      <c r="H4" s="218"/>
    </row>
    <row r="5" spans="2:8" x14ac:dyDescent="0.25">
      <c r="B5" s="30" t="s">
        <v>50</v>
      </c>
      <c r="C5" s="29" t="s">
        <v>23</v>
      </c>
      <c r="D5" s="127">
        <v>0</v>
      </c>
      <c r="E5" s="237"/>
      <c r="F5" s="219" t="s">
        <v>51</v>
      </c>
      <c r="G5" s="1"/>
      <c r="H5" s="219"/>
    </row>
    <row r="6" spans="2:8" x14ac:dyDescent="0.25">
      <c r="B6" s="30" t="s">
        <v>52</v>
      </c>
      <c r="C6" s="29" t="s">
        <v>23</v>
      </c>
      <c r="D6" s="127">
        <v>0</v>
      </c>
      <c r="E6" s="237"/>
      <c r="F6" s="219" t="s">
        <v>51</v>
      </c>
      <c r="G6" s="1"/>
      <c r="H6" s="219"/>
    </row>
    <row r="7" spans="2:8" x14ac:dyDescent="0.25">
      <c r="B7" s="30" t="s">
        <v>53</v>
      </c>
      <c r="C7" s="29" t="s">
        <v>23</v>
      </c>
      <c r="D7" s="127">
        <v>0</v>
      </c>
      <c r="E7" s="237"/>
      <c r="F7" s="219" t="s">
        <v>51</v>
      </c>
      <c r="G7" s="1"/>
      <c r="H7" s="219"/>
    </row>
    <row r="8" spans="2:8" x14ac:dyDescent="0.25">
      <c r="B8" s="30" t="s">
        <v>54</v>
      </c>
      <c r="C8" s="29" t="s">
        <v>23</v>
      </c>
      <c r="D8" s="127">
        <v>0</v>
      </c>
      <c r="E8" s="237"/>
      <c r="F8" s="219" t="s">
        <v>51</v>
      </c>
      <c r="G8" s="1"/>
      <c r="H8" s="219"/>
    </row>
    <row r="9" spans="2:8" x14ac:dyDescent="0.25">
      <c r="B9" s="30" t="s">
        <v>55</v>
      </c>
      <c r="C9" s="29" t="s">
        <v>23</v>
      </c>
      <c r="D9" s="127">
        <v>0</v>
      </c>
      <c r="E9" s="237"/>
      <c r="F9" s="219" t="s">
        <v>51</v>
      </c>
      <c r="G9" s="1"/>
      <c r="H9" s="219"/>
    </row>
    <row r="10" spans="2:8" x14ac:dyDescent="0.25">
      <c r="B10" s="30" t="s">
        <v>56</v>
      </c>
      <c r="C10" s="29" t="s">
        <v>23</v>
      </c>
      <c r="D10" s="127">
        <v>0</v>
      </c>
      <c r="E10" s="237"/>
      <c r="F10" s="219" t="s">
        <v>51</v>
      </c>
      <c r="G10" s="1"/>
      <c r="H10" s="219"/>
    </row>
    <row r="11" spans="2:8" x14ac:dyDescent="0.25">
      <c r="B11" s="30" t="s">
        <v>57</v>
      </c>
      <c r="C11" s="29" t="s">
        <v>23</v>
      </c>
      <c r="D11" s="127">
        <v>0</v>
      </c>
      <c r="E11" s="237"/>
      <c r="F11" s="219" t="s">
        <v>51</v>
      </c>
      <c r="G11" s="1"/>
      <c r="H11" s="219"/>
    </row>
    <row r="12" spans="2:8" x14ac:dyDescent="0.25">
      <c r="B12" s="30" t="s">
        <v>58</v>
      </c>
      <c r="C12" s="29" t="s">
        <v>23</v>
      </c>
      <c r="D12" s="127">
        <v>0</v>
      </c>
      <c r="E12" s="237"/>
      <c r="F12" s="219" t="s">
        <v>51</v>
      </c>
      <c r="G12" s="1"/>
      <c r="H12" s="219"/>
    </row>
    <row r="13" spans="2:8" x14ac:dyDescent="0.25">
      <c r="B13" s="30" t="s">
        <v>59</v>
      </c>
      <c r="C13" s="29" t="s">
        <v>23</v>
      </c>
      <c r="D13" s="127">
        <v>0</v>
      </c>
      <c r="E13" s="237"/>
      <c r="F13" s="219" t="s">
        <v>51</v>
      </c>
      <c r="G13" s="1"/>
      <c r="H13" s="219"/>
    </row>
    <row r="14" spans="2:8" x14ac:dyDescent="0.25">
      <c r="B14" s="30" t="s">
        <v>60</v>
      </c>
      <c r="C14" s="29" t="s">
        <v>23</v>
      </c>
      <c r="D14" s="127"/>
      <c r="E14" s="237"/>
      <c r="F14" s="219" t="s">
        <v>51</v>
      </c>
      <c r="G14" s="1"/>
      <c r="H14" s="219"/>
    </row>
    <row r="15" spans="2:8" ht="29.25" customHeight="1" x14ac:dyDescent="0.25">
      <c r="B15" s="71" t="s">
        <v>61</v>
      </c>
      <c r="C15" s="33" t="s">
        <v>23</v>
      </c>
      <c r="D15" s="155"/>
      <c r="E15" s="237"/>
      <c r="F15" s="220" t="s">
        <v>51</v>
      </c>
      <c r="G15" s="1"/>
      <c r="H15" s="220"/>
    </row>
    <row r="16" spans="2:8" x14ac:dyDescent="0.25">
      <c r="B16" s="3"/>
      <c r="C16" s="36"/>
      <c r="D16" s="156"/>
      <c r="E16" s="7"/>
      <c r="F16" s="72"/>
      <c r="G16" s="1"/>
    </row>
    <row r="17" spans="2:8" x14ac:dyDescent="0.25">
      <c r="B17" s="73" t="s">
        <v>62</v>
      </c>
      <c r="C17" s="54"/>
      <c r="F17" s="72"/>
      <c r="G17" s="1"/>
    </row>
    <row r="18" spans="2:8" x14ac:dyDescent="0.25">
      <c r="B18" s="26" t="s">
        <v>63</v>
      </c>
      <c r="C18" s="27" t="s">
        <v>23</v>
      </c>
      <c r="D18" s="199">
        <v>470</v>
      </c>
      <c r="E18" s="7"/>
      <c r="F18" s="228" t="s">
        <v>229</v>
      </c>
      <c r="G18" s="228" t="s">
        <v>20</v>
      </c>
      <c r="H18" s="228">
        <v>2017</v>
      </c>
    </row>
    <row r="19" spans="2:8" x14ac:dyDescent="0.25">
      <c r="B19" s="30" t="s">
        <v>64</v>
      </c>
      <c r="C19" s="29" t="s">
        <v>23</v>
      </c>
      <c r="D19" s="181">
        <v>4</v>
      </c>
      <c r="E19" s="7"/>
      <c r="F19" s="229"/>
      <c r="G19" s="229"/>
      <c r="H19" s="229"/>
    </row>
    <row r="20" spans="2:8" x14ac:dyDescent="0.25">
      <c r="B20" s="30" t="s">
        <v>65</v>
      </c>
      <c r="C20" s="29" t="s">
        <v>23</v>
      </c>
      <c r="D20" s="181"/>
      <c r="E20" s="7"/>
      <c r="F20" s="229"/>
      <c r="G20" s="229"/>
      <c r="H20" s="229"/>
    </row>
    <row r="21" spans="2:8" x14ac:dyDescent="0.25">
      <c r="B21" s="31" t="s">
        <v>66</v>
      </c>
      <c r="C21" s="29" t="s">
        <v>23</v>
      </c>
      <c r="D21" s="200"/>
      <c r="E21" s="7"/>
      <c r="F21" s="229"/>
      <c r="G21" s="229"/>
      <c r="H21" s="229"/>
    </row>
    <row r="22" spans="2:8" x14ac:dyDescent="0.25">
      <c r="B22" s="31" t="s">
        <v>67</v>
      </c>
      <c r="C22" s="29" t="s">
        <v>23</v>
      </c>
      <c r="D22" s="200"/>
      <c r="E22" s="7"/>
      <c r="F22" s="229"/>
      <c r="G22" s="229"/>
      <c r="H22" s="229"/>
    </row>
    <row r="23" spans="2:8" x14ac:dyDescent="0.25">
      <c r="B23" s="31" t="s">
        <v>68</v>
      </c>
      <c r="C23" s="29" t="s">
        <v>23</v>
      </c>
      <c r="D23" s="200"/>
      <c r="E23" s="7"/>
      <c r="F23" s="229"/>
      <c r="G23" s="229"/>
      <c r="H23" s="229"/>
    </row>
    <row r="24" spans="2:8" x14ac:dyDescent="0.25">
      <c r="B24" s="32" t="s">
        <v>230</v>
      </c>
      <c r="C24" s="33" t="s">
        <v>23</v>
      </c>
      <c r="D24" s="201"/>
      <c r="E24" s="7"/>
      <c r="F24" s="230"/>
      <c r="G24" s="230"/>
      <c r="H24" s="230"/>
    </row>
    <row r="25" spans="2:8" x14ac:dyDescent="0.25">
      <c r="B25" s="74"/>
    </row>
    <row r="26" spans="2:8" x14ac:dyDescent="0.25">
      <c r="B26" s="245" t="s">
        <v>69</v>
      </c>
      <c r="C26" s="245"/>
      <c r="D26" s="245"/>
      <c r="E26" s="75"/>
    </row>
    <row r="27" spans="2:8" x14ac:dyDescent="0.25">
      <c r="B27" s="76" t="s">
        <v>70</v>
      </c>
      <c r="C27" s="77"/>
      <c r="D27" s="186" t="s">
        <v>71</v>
      </c>
      <c r="E27" s="246" t="s">
        <v>72</v>
      </c>
      <c r="F27" s="247"/>
    </row>
    <row r="28" spans="2:8" ht="15" customHeight="1" x14ac:dyDescent="0.25">
      <c r="B28" s="14" t="s">
        <v>73</v>
      </c>
      <c r="C28" s="29" t="s">
        <v>23</v>
      </c>
      <c r="D28" s="202"/>
      <c r="E28" s="238"/>
      <c r="F28" s="239"/>
      <c r="G28" s="218" t="s">
        <v>49</v>
      </c>
      <c r="H28" s="218" t="s">
        <v>20</v>
      </c>
    </row>
    <row r="29" spans="2:8" x14ac:dyDescent="0.25">
      <c r="B29" s="14" t="s">
        <v>74</v>
      </c>
      <c r="C29" s="29" t="s">
        <v>23</v>
      </c>
      <c r="D29" s="202"/>
      <c r="E29" s="238"/>
      <c r="F29" s="239"/>
      <c r="G29" s="219"/>
      <c r="H29" s="219"/>
    </row>
    <row r="30" spans="2:8" x14ac:dyDescent="0.25">
      <c r="B30" s="14" t="s">
        <v>75</v>
      </c>
      <c r="C30" s="29" t="s">
        <v>23</v>
      </c>
      <c r="D30" s="202"/>
      <c r="E30" s="238"/>
      <c r="F30" s="239"/>
      <c r="G30" s="219"/>
      <c r="H30" s="219"/>
    </row>
    <row r="31" spans="2:8" x14ac:dyDescent="0.25">
      <c r="B31" s="14" t="s">
        <v>76</v>
      </c>
      <c r="C31" s="29" t="s">
        <v>23</v>
      </c>
      <c r="D31" s="202"/>
      <c r="E31" s="238"/>
      <c r="F31" s="239"/>
      <c r="G31" s="219"/>
      <c r="H31" s="219"/>
    </row>
    <row r="32" spans="2:8" x14ac:dyDescent="0.25">
      <c r="B32" s="14" t="s">
        <v>77</v>
      </c>
      <c r="C32" s="29" t="s">
        <v>23</v>
      </c>
      <c r="D32" s="202"/>
      <c r="E32" s="238"/>
      <c r="F32" s="239"/>
      <c r="G32" s="219"/>
      <c r="H32" s="219"/>
    </row>
    <row r="33" spans="1:8" x14ac:dyDescent="0.25">
      <c r="B33" s="14" t="s">
        <v>78</v>
      </c>
      <c r="C33" s="29" t="s">
        <v>23</v>
      </c>
      <c r="D33" s="202"/>
      <c r="E33" s="238"/>
      <c r="F33" s="239"/>
      <c r="G33" s="219"/>
      <c r="H33" s="219"/>
    </row>
    <row r="34" spans="1:8" x14ac:dyDescent="0.25">
      <c r="B34" s="14" t="s">
        <v>496</v>
      </c>
      <c r="C34" s="29" t="s">
        <v>23</v>
      </c>
      <c r="D34" s="202"/>
      <c r="E34" s="238"/>
      <c r="F34" s="239"/>
      <c r="G34" s="219"/>
      <c r="H34" s="219"/>
    </row>
    <row r="35" spans="1:8" x14ac:dyDescent="0.25">
      <c r="B35" s="14" t="s">
        <v>497</v>
      </c>
      <c r="C35" s="29" t="s">
        <v>23</v>
      </c>
      <c r="D35" s="202"/>
      <c r="E35" s="238"/>
      <c r="F35" s="239"/>
      <c r="G35" s="219"/>
      <c r="H35" s="219"/>
    </row>
    <row r="36" spans="1:8" x14ac:dyDescent="0.25">
      <c r="B36" s="14" t="s">
        <v>498</v>
      </c>
      <c r="C36" s="29" t="s">
        <v>23</v>
      </c>
      <c r="D36" s="202"/>
      <c r="E36" s="238"/>
      <c r="F36" s="239"/>
      <c r="G36" s="220"/>
      <c r="H36" s="220"/>
    </row>
    <row r="37" spans="1:8" x14ac:dyDescent="0.25">
      <c r="B37" s="78" t="s">
        <v>79</v>
      </c>
      <c r="C37" s="6"/>
      <c r="D37" s="203"/>
      <c r="E37" s="240"/>
      <c r="F37" s="241"/>
    </row>
    <row r="38" spans="1:8" x14ac:dyDescent="0.25">
      <c r="F38" s="3"/>
    </row>
    <row r="39" spans="1:8" ht="31.5" x14ac:dyDescent="0.25">
      <c r="B39" s="80" t="s">
        <v>80</v>
      </c>
      <c r="C39" s="81"/>
      <c r="D39" s="192"/>
      <c r="F39" s="82" t="s">
        <v>81</v>
      </c>
      <c r="G39" s="82"/>
      <c r="H39" s="82"/>
    </row>
    <row r="40" spans="1:8" x14ac:dyDescent="0.25">
      <c r="B40" s="74"/>
      <c r="F40" s="72"/>
      <c r="G40" s="1"/>
    </row>
    <row r="41" spans="1:8" x14ac:dyDescent="0.25">
      <c r="B41" s="60" t="s">
        <v>83</v>
      </c>
      <c r="G41" s="1"/>
    </row>
    <row r="42" spans="1:8" x14ac:dyDescent="0.25">
      <c r="B42" s="26" t="s">
        <v>84</v>
      </c>
      <c r="C42" s="27" t="s">
        <v>23</v>
      </c>
      <c r="D42" s="180">
        <v>231</v>
      </c>
      <c r="F42" s="218" t="s">
        <v>85</v>
      </c>
      <c r="G42" s="242" t="s">
        <v>20</v>
      </c>
      <c r="H42" s="218">
        <v>2017</v>
      </c>
    </row>
    <row r="43" spans="1:8" x14ac:dyDescent="0.25">
      <c r="B43" s="14" t="s">
        <v>86</v>
      </c>
      <c r="C43" s="29" t="s">
        <v>87</v>
      </c>
      <c r="D43" s="185">
        <v>10</v>
      </c>
      <c r="F43" s="219"/>
      <c r="G43" s="243"/>
      <c r="H43" s="219"/>
    </row>
    <row r="44" spans="1:8" x14ac:dyDescent="0.25">
      <c r="B44" s="14" t="s">
        <v>88</v>
      </c>
      <c r="C44" s="29" t="s">
        <v>87</v>
      </c>
      <c r="D44" s="198" t="s">
        <v>513</v>
      </c>
      <c r="F44" s="219"/>
      <c r="G44" s="243"/>
      <c r="H44" s="219"/>
    </row>
    <row r="45" spans="1:8" x14ac:dyDescent="0.25">
      <c r="B45" s="14" t="s">
        <v>89</v>
      </c>
      <c r="C45" s="29" t="s">
        <v>87</v>
      </c>
      <c r="D45" s="198" t="s">
        <v>513</v>
      </c>
      <c r="F45" s="219"/>
      <c r="G45" s="243"/>
      <c r="H45" s="219"/>
    </row>
    <row r="46" spans="1:8" x14ac:dyDescent="0.25">
      <c r="A46" s="1" t="s">
        <v>421</v>
      </c>
      <c r="B46" s="14" t="s">
        <v>443</v>
      </c>
      <c r="C46" s="29" t="s">
        <v>87</v>
      </c>
      <c r="D46" s="185"/>
      <c r="F46" s="219"/>
      <c r="G46" s="243"/>
      <c r="H46" s="219"/>
    </row>
    <row r="47" spans="1:8" x14ac:dyDescent="0.25">
      <c r="B47" s="14" t="s">
        <v>90</v>
      </c>
      <c r="C47" s="29" t="s">
        <v>87</v>
      </c>
      <c r="D47" s="185"/>
      <c r="F47" s="219"/>
      <c r="G47" s="243"/>
      <c r="H47" s="219"/>
    </row>
    <row r="48" spans="1:8" x14ac:dyDescent="0.25">
      <c r="B48" s="18" t="s">
        <v>91</v>
      </c>
      <c r="C48" s="33" t="s">
        <v>87</v>
      </c>
      <c r="D48" s="187">
        <v>295</v>
      </c>
      <c r="F48" s="220"/>
      <c r="G48" s="244"/>
      <c r="H48" s="220"/>
    </row>
    <row r="49" spans="2:8" ht="31.5" x14ac:dyDescent="0.25">
      <c r="B49" s="55" t="s">
        <v>367</v>
      </c>
      <c r="C49" s="64" t="s">
        <v>87</v>
      </c>
      <c r="D49" s="133"/>
      <c r="F49" s="83" t="s">
        <v>19</v>
      </c>
      <c r="G49" s="83"/>
      <c r="H49" s="83"/>
    </row>
    <row r="50" spans="2:8" x14ac:dyDescent="0.25">
      <c r="B50" s="74"/>
      <c r="F50" s="72"/>
      <c r="G50" s="1"/>
    </row>
    <row r="51" spans="2:8" ht="13.5" customHeight="1" x14ac:dyDescent="0.25">
      <c r="B51" s="17" t="s">
        <v>92</v>
      </c>
      <c r="F51" s="72"/>
      <c r="G51" s="1"/>
    </row>
    <row r="52" spans="2:8" x14ac:dyDescent="0.25">
      <c r="B52" s="84">
        <v>1</v>
      </c>
      <c r="C52" s="27" t="s">
        <v>93</v>
      </c>
      <c r="D52" s="190"/>
      <c r="F52" s="228" t="s">
        <v>82</v>
      </c>
      <c r="G52" s="248" t="s">
        <v>20</v>
      </c>
      <c r="H52" s="228"/>
    </row>
    <row r="53" spans="2:8" ht="17.25" customHeight="1" x14ac:dyDescent="0.25">
      <c r="B53" s="85">
        <v>2</v>
      </c>
      <c r="C53" s="29" t="s">
        <v>93</v>
      </c>
      <c r="D53" s="157"/>
      <c r="E53" s="86"/>
      <c r="F53" s="229"/>
      <c r="G53" s="249"/>
      <c r="H53" s="229"/>
    </row>
    <row r="54" spans="2:8" x14ac:dyDescent="0.25">
      <c r="B54" s="85">
        <v>3</v>
      </c>
      <c r="C54" s="29" t="s">
        <v>93</v>
      </c>
      <c r="D54" s="157"/>
      <c r="F54" s="229"/>
      <c r="G54" s="249"/>
      <c r="H54" s="229"/>
    </row>
    <row r="55" spans="2:8" x14ac:dyDescent="0.25">
      <c r="B55" s="85">
        <v>4</v>
      </c>
      <c r="C55" s="29" t="s">
        <v>93</v>
      </c>
      <c r="D55" s="157"/>
      <c r="F55" s="229"/>
      <c r="G55" s="249"/>
      <c r="H55" s="229"/>
    </row>
    <row r="56" spans="2:8" x14ac:dyDescent="0.25">
      <c r="B56" s="85">
        <v>5</v>
      </c>
      <c r="C56" s="29" t="s">
        <v>93</v>
      </c>
      <c r="D56" s="157"/>
      <c r="F56" s="229"/>
      <c r="G56" s="249"/>
      <c r="H56" s="229"/>
    </row>
    <row r="57" spans="2:8" x14ac:dyDescent="0.25">
      <c r="B57" s="85">
        <v>6</v>
      </c>
      <c r="C57" s="29" t="s">
        <v>93</v>
      </c>
      <c r="D57" s="157"/>
      <c r="F57" s="229"/>
      <c r="G57" s="249"/>
      <c r="H57" s="229"/>
    </row>
    <row r="58" spans="2:8" x14ac:dyDescent="0.25">
      <c r="B58" s="85">
        <v>7</v>
      </c>
      <c r="C58" s="29" t="s">
        <v>93</v>
      </c>
      <c r="D58" s="157"/>
      <c r="F58" s="229"/>
      <c r="G58" s="249"/>
      <c r="H58" s="229"/>
    </row>
    <row r="59" spans="2:8" x14ac:dyDescent="0.25">
      <c r="B59" s="85">
        <v>8</v>
      </c>
      <c r="C59" s="29" t="s">
        <v>93</v>
      </c>
      <c r="D59" s="157"/>
      <c r="F59" s="229"/>
      <c r="G59" s="249"/>
      <c r="H59" s="229"/>
    </row>
    <row r="60" spans="2:8" x14ac:dyDescent="0.25">
      <c r="B60" s="85">
        <v>9</v>
      </c>
      <c r="C60" s="29" t="s">
        <v>93</v>
      </c>
      <c r="D60" s="157"/>
      <c r="F60" s="229"/>
      <c r="G60" s="249"/>
      <c r="H60" s="229"/>
    </row>
    <row r="61" spans="2:8" x14ac:dyDescent="0.25">
      <c r="B61" s="87">
        <v>10</v>
      </c>
      <c r="C61" s="33" t="s">
        <v>93</v>
      </c>
      <c r="D61" s="191"/>
      <c r="F61" s="230"/>
      <c r="G61" s="250"/>
      <c r="H61" s="230"/>
    </row>
    <row r="63" spans="2:8" x14ac:dyDescent="0.25">
      <c r="B63" s="17" t="s">
        <v>94</v>
      </c>
      <c r="C63" s="17"/>
      <c r="D63" s="21"/>
      <c r="E63" s="17"/>
      <c r="F63" s="17"/>
      <c r="G63" s="88"/>
    </row>
    <row r="64" spans="2:8" x14ac:dyDescent="0.25">
      <c r="B64" s="89"/>
      <c r="C64" s="9"/>
      <c r="D64" s="188" t="s">
        <v>71</v>
      </c>
      <c r="E64" s="251" t="s">
        <v>72</v>
      </c>
      <c r="F64" s="252"/>
      <c r="G64" s="218" t="s">
        <v>19</v>
      </c>
      <c r="H64" s="218" t="s">
        <v>20</v>
      </c>
    </row>
    <row r="65" spans="2:8" x14ac:dyDescent="0.25">
      <c r="B65" s="14" t="s">
        <v>95</v>
      </c>
      <c r="C65" s="29" t="s">
        <v>87</v>
      </c>
      <c r="D65" s="253"/>
      <c r="E65" s="253"/>
      <c r="F65" s="254"/>
      <c r="G65" s="219"/>
      <c r="H65" s="219"/>
    </row>
    <row r="66" spans="2:8" x14ac:dyDescent="0.25">
      <c r="B66" s="14" t="s">
        <v>96</v>
      </c>
      <c r="C66" s="29" t="s">
        <v>87</v>
      </c>
      <c r="D66" s="253"/>
      <c r="E66" s="253"/>
      <c r="F66" s="254"/>
      <c r="G66" s="219"/>
      <c r="H66" s="219"/>
    </row>
    <row r="67" spans="2:8" x14ac:dyDescent="0.25">
      <c r="B67" s="14" t="s">
        <v>97</v>
      </c>
      <c r="C67" s="29" t="s">
        <v>87</v>
      </c>
      <c r="D67" s="253"/>
      <c r="E67" s="253"/>
      <c r="F67" s="254"/>
      <c r="G67" s="219"/>
      <c r="H67" s="219"/>
    </row>
    <row r="68" spans="2:8" x14ac:dyDescent="0.25">
      <c r="B68" s="14" t="s">
        <v>98</v>
      </c>
      <c r="C68" s="29" t="s">
        <v>87</v>
      </c>
      <c r="D68" s="253"/>
      <c r="E68" s="253"/>
      <c r="F68" s="254"/>
      <c r="G68" s="219"/>
      <c r="H68" s="219"/>
    </row>
    <row r="69" spans="2:8" x14ac:dyDescent="0.25">
      <c r="B69" s="18" t="s">
        <v>99</v>
      </c>
      <c r="C69" s="33" t="s">
        <v>87</v>
      </c>
      <c r="D69" s="255"/>
      <c r="E69" s="255"/>
      <c r="F69" s="256"/>
      <c r="G69" s="220"/>
      <c r="H69" s="220"/>
    </row>
    <row r="70" spans="2:8" x14ac:dyDescent="0.25">
      <c r="B70" s="17"/>
      <c r="C70" s="17"/>
      <c r="D70" s="21"/>
      <c r="E70" s="17"/>
      <c r="F70" s="17"/>
      <c r="G70" s="88"/>
    </row>
    <row r="71" spans="2:8" x14ac:dyDescent="0.25">
      <c r="B71" s="54" t="s">
        <v>235</v>
      </c>
    </row>
    <row r="72" spans="2:8" x14ac:dyDescent="0.25">
      <c r="B72" s="26" t="s">
        <v>231</v>
      </c>
      <c r="C72" s="27" t="s">
        <v>23</v>
      </c>
      <c r="D72" s="190"/>
      <c r="F72" s="228" t="s">
        <v>82</v>
      </c>
      <c r="G72" s="228"/>
      <c r="H72" s="228"/>
    </row>
    <row r="73" spans="2:8" x14ac:dyDescent="0.25">
      <c r="B73" s="14" t="s">
        <v>334</v>
      </c>
      <c r="C73" s="29" t="s">
        <v>23</v>
      </c>
      <c r="D73" s="157"/>
      <c r="F73" s="229"/>
      <c r="G73" s="229"/>
      <c r="H73" s="229"/>
    </row>
    <row r="74" spans="2:8" x14ac:dyDescent="0.25">
      <c r="B74" s="14" t="s">
        <v>232</v>
      </c>
      <c r="C74" s="29" t="s">
        <v>23</v>
      </c>
      <c r="D74" s="157"/>
      <c r="F74" s="229"/>
      <c r="G74" s="229"/>
      <c r="H74" s="229"/>
    </row>
    <row r="75" spans="2:8" x14ac:dyDescent="0.25">
      <c r="B75" s="14" t="s">
        <v>233</v>
      </c>
      <c r="C75" s="29" t="s">
        <v>23</v>
      </c>
      <c r="D75" s="157"/>
      <c r="F75" s="229"/>
      <c r="G75" s="229"/>
      <c r="H75" s="229"/>
    </row>
    <row r="76" spans="2:8" x14ac:dyDescent="0.25">
      <c r="B76" s="18" t="s">
        <v>234</v>
      </c>
      <c r="C76" s="33" t="s">
        <v>23</v>
      </c>
      <c r="D76" s="191"/>
      <c r="F76" s="230"/>
      <c r="G76" s="230"/>
      <c r="H76" s="230"/>
    </row>
  </sheetData>
  <mergeCells count="37">
    <mergeCell ref="H64:H69"/>
    <mergeCell ref="G72:G76"/>
    <mergeCell ref="H72:H76"/>
    <mergeCell ref="D65:F65"/>
    <mergeCell ref="D67:F67"/>
    <mergeCell ref="D66:F66"/>
    <mergeCell ref="D68:F68"/>
    <mergeCell ref="D69:F69"/>
    <mergeCell ref="F52:F61"/>
    <mergeCell ref="G52:G61"/>
    <mergeCell ref="F72:F76"/>
    <mergeCell ref="E64:F64"/>
    <mergeCell ref="G64:G69"/>
    <mergeCell ref="B26:D26"/>
    <mergeCell ref="E27:F27"/>
    <mergeCell ref="E28:F28"/>
    <mergeCell ref="G28:G36"/>
    <mergeCell ref="E33:F33"/>
    <mergeCell ref="E34:F34"/>
    <mergeCell ref="E35:F35"/>
    <mergeCell ref="E36:F36"/>
    <mergeCell ref="H42:H48"/>
    <mergeCell ref="H52:H61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H4:H15"/>
    <mergeCell ref="H18:H24"/>
    <mergeCell ref="E37:F37"/>
    <mergeCell ref="F42:F48"/>
    <mergeCell ref="G42:G4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93"/>
  <sheetViews>
    <sheetView workbookViewId="0">
      <selection activeCell="L86" sqref="L86"/>
    </sheetView>
  </sheetViews>
  <sheetFormatPr defaultRowHeight="15.75" x14ac:dyDescent="0.25"/>
  <cols>
    <col min="1" max="1" width="4.5703125" style="1" customWidth="1"/>
    <col min="2" max="2" width="31.85546875" style="1" customWidth="1"/>
    <col min="3" max="3" width="11.42578125" style="1" customWidth="1"/>
    <col min="4" max="4" width="15.28515625" style="1" customWidth="1"/>
    <col min="5" max="5" width="11.42578125" style="1" customWidth="1"/>
    <col min="6" max="6" width="17.140625" style="1" customWidth="1"/>
    <col min="7" max="7" width="11.42578125" style="1" customWidth="1"/>
    <col min="8" max="8" width="19.140625" style="1" customWidth="1"/>
    <col min="9" max="9" width="15.42578125" style="1" customWidth="1"/>
    <col min="10" max="10" width="15.85546875" style="1" customWidth="1"/>
    <col min="11" max="11" width="11.42578125" style="1" customWidth="1"/>
    <col min="12" max="12" width="15.42578125" style="1" customWidth="1"/>
    <col min="13" max="13" width="15.5703125" style="1" customWidth="1"/>
    <col min="14" max="15" width="12.85546875" style="1" customWidth="1"/>
    <col min="16" max="16" width="15.42578125" style="1" customWidth="1"/>
    <col min="17" max="17" width="13" style="1" customWidth="1"/>
    <col min="18" max="22" width="15.85546875" style="1" customWidth="1"/>
    <col min="23" max="23" width="15.42578125" style="1" customWidth="1"/>
    <col min="24" max="24" width="16.5703125" style="1" customWidth="1"/>
    <col min="25" max="25" width="11.28515625" style="1" customWidth="1"/>
    <col min="26" max="26" width="15.42578125" style="1" customWidth="1"/>
    <col min="27" max="27" width="10.5703125" style="1" customWidth="1"/>
    <col min="28" max="28" width="14.85546875" style="1" bestFit="1" customWidth="1"/>
    <col min="29" max="29" width="10.7109375" style="1" bestFit="1" customWidth="1"/>
    <col min="30" max="30" width="14.85546875" style="1" bestFit="1" customWidth="1"/>
    <col min="31" max="31" width="17.7109375" style="1" customWidth="1"/>
    <col min="32" max="32" width="14.85546875" style="1" bestFit="1" customWidth="1"/>
    <col min="33" max="16384" width="9.140625" style="1"/>
  </cols>
  <sheetData>
    <row r="2" spans="2:28" x14ac:dyDescent="0.25">
      <c r="B2" s="17" t="s">
        <v>100</v>
      </c>
      <c r="K2" s="1" t="s">
        <v>423</v>
      </c>
      <c r="O2" s="1" t="s">
        <v>425</v>
      </c>
      <c r="X2" s="1" t="s">
        <v>12</v>
      </c>
    </row>
    <row r="3" spans="2:28" ht="13.5" customHeight="1" x14ac:dyDescent="0.25">
      <c r="B3" s="278" t="s">
        <v>101</v>
      </c>
      <c r="C3" s="287" t="s">
        <v>102</v>
      </c>
      <c r="D3" s="287" t="s">
        <v>103</v>
      </c>
      <c r="E3" s="287" t="s">
        <v>104</v>
      </c>
      <c r="F3" s="287" t="s">
        <v>368</v>
      </c>
      <c r="G3" s="287" t="s">
        <v>369</v>
      </c>
      <c r="H3" s="289" t="s">
        <v>105</v>
      </c>
      <c r="I3" s="275" t="s">
        <v>408</v>
      </c>
      <c r="J3" s="277"/>
      <c r="K3" s="277"/>
      <c r="L3" s="277"/>
      <c r="M3" s="277"/>
      <c r="N3" s="276"/>
      <c r="O3" s="293" t="s">
        <v>424</v>
      </c>
      <c r="P3" s="294"/>
      <c r="Q3" s="259" t="s">
        <v>106</v>
      </c>
      <c r="R3" s="260"/>
      <c r="S3" s="260"/>
      <c r="T3" s="260"/>
      <c r="U3" s="260"/>
      <c r="V3" s="260"/>
      <c r="W3" s="260"/>
      <c r="X3" s="260"/>
      <c r="Y3" s="260"/>
      <c r="Z3" s="261"/>
    </row>
    <row r="4" spans="2:28" ht="32.25" customHeight="1" x14ac:dyDescent="0.25">
      <c r="B4" s="279"/>
      <c r="C4" s="288"/>
      <c r="D4" s="288"/>
      <c r="E4" s="288"/>
      <c r="F4" s="288"/>
      <c r="G4" s="288"/>
      <c r="H4" s="289"/>
      <c r="I4" s="259" t="s">
        <v>407</v>
      </c>
      <c r="J4" s="261"/>
      <c r="K4" s="259" t="s">
        <v>422</v>
      </c>
      <c r="L4" s="261"/>
      <c r="M4" s="259" t="s">
        <v>107</v>
      </c>
      <c r="N4" s="261"/>
      <c r="O4" s="295"/>
      <c r="P4" s="296"/>
      <c r="Q4" s="290" t="s">
        <v>370</v>
      </c>
      <c r="R4" s="291"/>
      <c r="S4" s="291"/>
      <c r="T4" s="292"/>
      <c r="U4" s="290" t="s">
        <v>371</v>
      </c>
      <c r="V4" s="291"/>
      <c r="W4" s="291"/>
      <c r="X4" s="292"/>
      <c r="Y4" s="293" t="s">
        <v>108</v>
      </c>
      <c r="Z4" s="294"/>
      <c r="AA4" s="3"/>
    </row>
    <row r="5" spans="2:28" ht="22.5" customHeight="1" x14ac:dyDescent="0.25">
      <c r="B5" s="279"/>
      <c r="C5" s="288"/>
      <c r="D5" s="288"/>
      <c r="E5" s="288"/>
      <c r="F5" s="288"/>
      <c r="G5" s="288"/>
      <c r="H5" s="287"/>
      <c r="I5" s="278" t="s">
        <v>109</v>
      </c>
      <c r="J5" s="280" t="s">
        <v>110</v>
      </c>
      <c r="K5" s="278" t="s">
        <v>109</v>
      </c>
      <c r="L5" s="280" t="s">
        <v>111</v>
      </c>
      <c r="M5" s="278" t="s">
        <v>109</v>
      </c>
      <c r="N5" s="280" t="s">
        <v>110</v>
      </c>
      <c r="O5" s="278" t="s">
        <v>109</v>
      </c>
      <c r="P5" s="278" t="s">
        <v>110</v>
      </c>
      <c r="Q5" s="290" t="s">
        <v>372</v>
      </c>
      <c r="R5" s="292"/>
      <c r="S5" s="291" t="s">
        <v>451</v>
      </c>
      <c r="T5" s="292"/>
      <c r="U5" s="290" t="s">
        <v>372</v>
      </c>
      <c r="V5" s="292"/>
      <c r="W5" s="290" t="s">
        <v>373</v>
      </c>
      <c r="X5" s="292"/>
      <c r="Y5" s="295"/>
      <c r="Z5" s="296"/>
      <c r="AA5" s="3"/>
    </row>
    <row r="6" spans="2:28" s="126" customFormat="1" ht="38.25" customHeight="1" x14ac:dyDescent="0.25">
      <c r="B6" s="279"/>
      <c r="C6" s="288"/>
      <c r="D6" s="288"/>
      <c r="E6" s="288"/>
      <c r="F6" s="288"/>
      <c r="G6" s="288"/>
      <c r="H6" s="287"/>
      <c r="I6" s="279"/>
      <c r="J6" s="281"/>
      <c r="K6" s="279"/>
      <c r="L6" s="281"/>
      <c r="M6" s="279"/>
      <c r="N6" s="281"/>
      <c r="O6" s="279"/>
      <c r="P6" s="279"/>
      <c r="Q6" s="137" t="s">
        <v>71</v>
      </c>
      <c r="R6" s="137" t="s">
        <v>72</v>
      </c>
      <c r="S6" s="137" t="s">
        <v>71</v>
      </c>
      <c r="T6" s="137" t="s">
        <v>72</v>
      </c>
      <c r="U6" s="137" t="s">
        <v>71</v>
      </c>
      <c r="V6" s="137" t="s">
        <v>72</v>
      </c>
      <c r="W6" s="137" t="s">
        <v>71</v>
      </c>
      <c r="X6" s="138" t="s">
        <v>72</v>
      </c>
      <c r="Y6" s="139" t="s">
        <v>71</v>
      </c>
      <c r="Z6" s="140" t="s">
        <v>72</v>
      </c>
    </row>
    <row r="7" spans="2:28" x14ac:dyDescent="0.25">
      <c r="B7" s="136" t="s">
        <v>484</v>
      </c>
      <c r="C7" s="136" t="s">
        <v>238</v>
      </c>
      <c r="D7" s="136">
        <v>5250</v>
      </c>
      <c r="E7" s="136" t="s">
        <v>241</v>
      </c>
      <c r="F7" s="136">
        <v>0</v>
      </c>
      <c r="G7" s="136">
        <v>4347</v>
      </c>
      <c r="H7" s="197" t="s">
        <v>512</v>
      </c>
      <c r="I7" s="136">
        <v>0</v>
      </c>
      <c r="J7" s="136">
        <v>0</v>
      </c>
      <c r="K7" s="136">
        <v>0</v>
      </c>
      <c r="L7" s="136">
        <v>0</v>
      </c>
      <c r="M7" s="136">
        <v>56</v>
      </c>
      <c r="N7" s="136">
        <v>46</v>
      </c>
      <c r="O7" s="136">
        <v>0</v>
      </c>
      <c r="P7" s="136">
        <v>0</v>
      </c>
      <c r="Q7" s="136">
        <v>4</v>
      </c>
      <c r="R7" s="136">
        <v>3</v>
      </c>
      <c r="S7" s="136">
        <v>1</v>
      </c>
      <c r="T7" s="136">
        <v>0</v>
      </c>
      <c r="U7" s="136">
        <v>0</v>
      </c>
      <c r="V7" s="136">
        <v>0</v>
      </c>
      <c r="W7" s="136">
        <v>0</v>
      </c>
      <c r="X7" s="136">
        <v>0</v>
      </c>
      <c r="Y7" s="136">
        <v>0</v>
      </c>
      <c r="Z7" s="136">
        <v>1</v>
      </c>
    </row>
    <row r="8" spans="2:28" x14ac:dyDescent="0.25">
      <c r="B8" s="136" t="s">
        <v>483</v>
      </c>
      <c r="C8" s="136" t="s">
        <v>238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</row>
    <row r="9" spans="2:28" x14ac:dyDescent="0.25">
      <c r="B9" s="141" t="s">
        <v>15</v>
      </c>
      <c r="C9" s="142" t="s"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2:28" x14ac:dyDescent="0.25">
      <c r="B10" s="141" t="s">
        <v>16</v>
      </c>
      <c r="C10" s="143" t="s">
        <v>112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 x14ac:dyDescent="0.25">
      <c r="B11" s="141" t="s">
        <v>17</v>
      </c>
      <c r="C11" s="14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 x14ac:dyDescent="0.25">
      <c r="B12" s="141" t="s">
        <v>374</v>
      </c>
      <c r="C12" s="142"/>
    </row>
    <row r="15" spans="2:28" x14ac:dyDescent="0.25">
      <c r="B15" s="144" t="s">
        <v>246</v>
      </c>
    </row>
    <row r="16" spans="2:28" x14ac:dyDescent="0.25">
      <c r="B16" s="278" t="s">
        <v>101</v>
      </c>
      <c r="C16" s="259" t="s">
        <v>113</v>
      </c>
      <c r="D16" s="260"/>
      <c r="E16" s="260"/>
      <c r="F16" s="260"/>
      <c r="G16" s="260"/>
      <c r="H16" s="261"/>
    </row>
    <row r="17" spans="1:25" x14ac:dyDescent="0.25">
      <c r="B17" s="279"/>
      <c r="C17" s="259" t="s">
        <v>114</v>
      </c>
      <c r="D17" s="260"/>
      <c r="E17" s="260"/>
      <c r="F17" s="260"/>
      <c r="G17" s="260"/>
      <c r="H17" s="261"/>
    </row>
    <row r="18" spans="1:25" ht="45.75" customHeight="1" x14ac:dyDescent="0.25">
      <c r="B18" s="286"/>
      <c r="C18" s="145" t="s">
        <v>115</v>
      </c>
      <c r="D18" s="145" t="s">
        <v>116</v>
      </c>
      <c r="E18" s="145" t="s">
        <v>247</v>
      </c>
      <c r="F18" s="145" t="s">
        <v>248</v>
      </c>
      <c r="G18" s="145" t="s">
        <v>409</v>
      </c>
      <c r="H18" s="146" t="s">
        <v>117</v>
      </c>
    </row>
    <row r="19" spans="1:25" x14ac:dyDescent="0.25">
      <c r="B19" s="136" t="s">
        <v>485</v>
      </c>
      <c r="C19" s="136">
        <v>0</v>
      </c>
      <c r="D19" s="136">
        <v>0</v>
      </c>
      <c r="E19" s="136">
        <v>2</v>
      </c>
      <c r="F19" s="136">
        <v>5</v>
      </c>
      <c r="G19" s="136">
        <v>1</v>
      </c>
      <c r="H19" s="136"/>
    </row>
    <row r="20" spans="1:25" x14ac:dyDescent="0.25">
      <c r="B20" s="136" t="s">
        <v>487</v>
      </c>
      <c r="C20" s="136"/>
      <c r="D20" s="136"/>
      <c r="E20" s="136"/>
      <c r="F20" s="136"/>
      <c r="G20" s="136"/>
      <c r="H20" s="136"/>
    </row>
    <row r="21" spans="1:25" x14ac:dyDescent="0.25">
      <c r="B21" s="141" t="s">
        <v>15</v>
      </c>
      <c r="C21" s="142" t="s">
        <v>0</v>
      </c>
      <c r="J21" s="3"/>
    </row>
    <row r="22" spans="1:25" x14ac:dyDescent="0.25">
      <c r="B22" s="141" t="s">
        <v>16</v>
      </c>
      <c r="C22" s="143" t="s">
        <v>112</v>
      </c>
      <c r="D22" s="3"/>
      <c r="E22" s="3"/>
      <c r="F22" s="3"/>
      <c r="G22" s="3"/>
      <c r="H22" s="3"/>
      <c r="I22" s="3"/>
      <c r="J22" s="3"/>
    </row>
    <row r="23" spans="1:25" x14ac:dyDescent="0.25">
      <c r="B23" s="141" t="s">
        <v>375</v>
      </c>
      <c r="C23" s="143"/>
      <c r="D23" s="3"/>
      <c r="E23" s="3"/>
      <c r="F23" s="3"/>
      <c r="G23" s="3"/>
      <c r="H23" s="3"/>
      <c r="I23" s="3"/>
      <c r="J23" s="3"/>
    </row>
    <row r="24" spans="1:25" x14ac:dyDescent="0.25">
      <c r="B24" s="141" t="s">
        <v>17</v>
      </c>
      <c r="C24" s="142"/>
    </row>
    <row r="28" spans="1:25" x14ac:dyDescent="0.25">
      <c r="B28" s="17" t="s">
        <v>118</v>
      </c>
    </row>
    <row r="29" spans="1:25" ht="22.5" customHeight="1" x14ac:dyDescent="0.25">
      <c r="B29" s="257" t="s">
        <v>101</v>
      </c>
      <c r="C29" s="275" t="s">
        <v>119</v>
      </c>
      <c r="D29" s="276"/>
      <c r="E29" s="275" t="s">
        <v>252</v>
      </c>
      <c r="F29" s="276"/>
      <c r="G29" s="277" t="s">
        <v>410</v>
      </c>
      <c r="H29" s="276"/>
      <c r="I29" s="275" t="s">
        <v>120</v>
      </c>
      <c r="J29" s="276"/>
      <c r="K29" s="275" t="s">
        <v>121</v>
      </c>
      <c r="L29" s="276"/>
      <c r="M29" s="275" t="s">
        <v>122</v>
      </c>
      <c r="N29" s="277"/>
      <c r="O29" s="275" t="s">
        <v>123</v>
      </c>
      <c r="P29" s="276"/>
      <c r="Q29" s="275" t="s">
        <v>124</v>
      </c>
      <c r="R29" s="277"/>
      <c r="S29" s="277"/>
      <c r="T29" s="276"/>
      <c r="U29" s="297" t="s">
        <v>125</v>
      </c>
      <c r="V29" s="297"/>
      <c r="W29" s="297"/>
      <c r="X29" s="147"/>
      <c r="Y29" s="3"/>
    </row>
    <row r="30" spans="1:25" s="152" customFormat="1" ht="22.5" customHeight="1" x14ac:dyDescent="0.25">
      <c r="A30" s="152" t="s">
        <v>419</v>
      </c>
      <c r="B30" s="258"/>
      <c r="C30" s="145" t="s">
        <v>126</v>
      </c>
      <c r="D30" s="145" t="s">
        <v>127</v>
      </c>
      <c r="E30" s="145" t="s">
        <v>126</v>
      </c>
      <c r="F30" s="145" t="s">
        <v>127</v>
      </c>
      <c r="G30" s="145" t="s">
        <v>126</v>
      </c>
      <c r="H30" s="145" t="s">
        <v>127</v>
      </c>
      <c r="I30" s="145" t="s">
        <v>126</v>
      </c>
      <c r="J30" s="145" t="s">
        <v>127</v>
      </c>
      <c r="K30" s="145" t="s">
        <v>126</v>
      </c>
      <c r="L30" s="145" t="s">
        <v>127</v>
      </c>
      <c r="M30" s="145" t="s">
        <v>127</v>
      </c>
      <c r="N30" s="145" t="s">
        <v>126</v>
      </c>
      <c r="O30" s="145" t="s">
        <v>126</v>
      </c>
      <c r="P30" s="145" t="s">
        <v>127</v>
      </c>
      <c r="Q30" s="145" t="s">
        <v>126</v>
      </c>
      <c r="R30" s="145"/>
      <c r="S30" s="145"/>
      <c r="T30" s="145" t="s">
        <v>127</v>
      </c>
      <c r="U30" s="145" t="s">
        <v>126</v>
      </c>
      <c r="V30" s="145" t="s">
        <v>126</v>
      </c>
      <c r="W30" s="145" t="s">
        <v>127</v>
      </c>
      <c r="X30" s="153"/>
    </row>
    <row r="31" spans="1:25" s="152" customFormat="1" ht="22.5" customHeight="1" x14ac:dyDescent="0.25">
      <c r="B31" s="154" t="s">
        <v>485</v>
      </c>
      <c r="C31" s="154">
        <v>7</v>
      </c>
      <c r="D31" s="154">
        <v>0</v>
      </c>
      <c r="E31" s="154">
        <v>0</v>
      </c>
      <c r="F31" s="154">
        <v>0</v>
      </c>
      <c r="G31" s="154">
        <v>0</v>
      </c>
      <c r="H31" s="154">
        <v>0</v>
      </c>
      <c r="I31" s="154">
        <v>0</v>
      </c>
      <c r="J31" s="154">
        <v>0</v>
      </c>
      <c r="K31" s="154">
        <v>0</v>
      </c>
      <c r="L31" s="154">
        <v>0</v>
      </c>
      <c r="M31" s="154">
        <v>0</v>
      </c>
      <c r="N31" s="154">
        <v>2</v>
      </c>
      <c r="O31" s="154">
        <v>13</v>
      </c>
      <c r="P31" s="154">
        <v>0</v>
      </c>
      <c r="Q31" s="154" t="s">
        <v>489</v>
      </c>
      <c r="R31" s="154"/>
      <c r="S31" s="154"/>
      <c r="T31" s="154"/>
      <c r="U31" s="154">
        <v>1</v>
      </c>
      <c r="V31" s="154"/>
      <c r="W31" s="154"/>
      <c r="X31" s="153"/>
    </row>
    <row r="32" spans="1:25" s="152" customFormat="1" x14ac:dyDescent="0.25">
      <c r="B32" s="154" t="s">
        <v>486</v>
      </c>
      <c r="C32" s="154">
        <v>27</v>
      </c>
      <c r="D32" s="154">
        <v>0</v>
      </c>
      <c r="E32" s="207">
        <v>1</v>
      </c>
      <c r="F32" s="154">
        <v>0</v>
      </c>
      <c r="G32" s="154">
        <v>0</v>
      </c>
      <c r="H32" s="154">
        <v>0</v>
      </c>
      <c r="I32" s="154">
        <v>0</v>
      </c>
      <c r="J32" s="154">
        <v>0</v>
      </c>
      <c r="K32" s="154">
        <v>3</v>
      </c>
      <c r="L32" s="154">
        <v>0</v>
      </c>
      <c r="M32" s="154">
        <v>1</v>
      </c>
      <c r="N32" s="154">
        <v>10</v>
      </c>
      <c r="O32" s="154">
        <v>21</v>
      </c>
      <c r="P32" s="154">
        <v>9</v>
      </c>
      <c r="Q32" s="154" t="s">
        <v>490</v>
      </c>
      <c r="R32" s="154"/>
      <c r="S32" s="154"/>
      <c r="T32" s="154">
        <v>0</v>
      </c>
      <c r="U32" s="154">
        <v>1</v>
      </c>
      <c r="V32" s="154"/>
      <c r="W32" s="154"/>
      <c r="X32" s="113"/>
    </row>
    <row r="33" spans="2:31" x14ac:dyDescent="0.25">
      <c r="B33" s="141" t="s">
        <v>15</v>
      </c>
      <c r="C33" s="142" t="s">
        <v>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2:31" x14ac:dyDescent="0.25">
      <c r="B34" s="141" t="s">
        <v>16</v>
      </c>
      <c r="C34" s="143" t="s">
        <v>112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  <row r="35" spans="2:31" x14ac:dyDescent="0.25">
      <c r="B35" s="141" t="s">
        <v>374</v>
      </c>
      <c r="C35" s="14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</row>
    <row r="36" spans="2:31" x14ac:dyDescent="0.25">
      <c r="B36" s="141" t="s">
        <v>17</v>
      </c>
      <c r="C36" s="142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2:31" x14ac:dyDescent="0.25">
      <c r="B37" s="4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</row>
    <row r="38" spans="2:31" x14ac:dyDescent="0.25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 x14ac:dyDescent="0.25">
      <c r="B39" s="111" t="s">
        <v>128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 ht="15" customHeight="1" x14ac:dyDescent="0.25">
      <c r="B40" s="283" t="s">
        <v>101</v>
      </c>
      <c r="C40" s="259" t="s">
        <v>129</v>
      </c>
      <c r="D40" s="260"/>
      <c r="E40" s="260"/>
      <c r="F40" s="261"/>
      <c r="G40" s="278" t="s">
        <v>130</v>
      </c>
    </row>
    <row r="41" spans="2:31" ht="15" customHeight="1" x14ac:dyDescent="0.25">
      <c r="B41" s="284"/>
      <c r="C41" s="265" t="s">
        <v>131</v>
      </c>
      <c r="D41" s="265" t="s">
        <v>132</v>
      </c>
      <c r="E41" s="265" t="s">
        <v>249</v>
      </c>
      <c r="F41" s="265" t="s">
        <v>250</v>
      </c>
      <c r="G41" s="279"/>
    </row>
    <row r="42" spans="2:31" ht="19.5" customHeight="1" x14ac:dyDescent="0.25">
      <c r="B42" s="284"/>
      <c r="C42" s="266"/>
      <c r="D42" s="266"/>
      <c r="E42" s="266"/>
      <c r="F42" s="266"/>
      <c r="G42" s="279"/>
    </row>
    <row r="43" spans="2:31" ht="19.5" customHeight="1" x14ac:dyDescent="0.25">
      <c r="B43" s="285"/>
      <c r="C43" s="267"/>
      <c r="D43" s="267"/>
      <c r="E43" s="267"/>
      <c r="F43" s="267"/>
      <c r="G43" s="286"/>
    </row>
    <row r="44" spans="2:31" s="152" customFormat="1" x14ac:dyDescent="0.25">
      <c r="B44" s="154" t="s">
        <v>485</v>
      </c>
      <c r="C44" s="154" t="s">
        <v>241</v>
      </c>
      <c r="D44" s="154" t="s">
        <v>241</v>
      </c>
      <c r="E44" s="154" t="s">
        <v>238</v>
      </c>
      <c r="F44" s="154"/>
      <c r="G44" s="154" t="s">
        <v>238</v>
      </c>
    </row>
    <row r="45" spans="2:31" s="152" customFormat="1" x14ac:dyDescent="0.25">
      <c r="B45" s="154" t="s">
        <v>487</v>
      </c>
      <c r="C45" s="154" t="s">
        <v>238</v>
      </c>
      <c r="D45" s="154" t="s">
        <v>238</v>
      </c>
      <c r="E45" s="154" t="s">
        <v>238</v>
      </c>
      <c r="F45" s="154"/>
      <c r="G45" s="154" t="s">
        <v>238</v>
      </c>
    </row>
    <row r="46" spans="2:31" x14ac:dyDescent="0.25">
      <c r="B46" s="141" t="s">
        <v>15</v>
      </c>
      <c r="C46" s="142" t="s">
        <v>0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</row>
    <row r="47" spans="2:31" x14ac:dyDescent="0.25">
      <c r="B47" s="141" t="s">
        <v>16</v>
      </c>
      <c r="C47" s="143" t="s">
        <v>112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</row>
    <row r="48" spans="2:31" x14ac:dyDescent="0.25">
      <c r="B48" s="141" t="s">
        <v>374</v>
      </c>
      <c r="C48" s="14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</row>
    <row r="49" spans="2:31" x14ac:dyDescent="0.25">
      <c r="B49" s="141" t="s">
        <v>17</v>
      </c>
      <c r="C49" s="14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</row>
    <row r="50" spans="2:31" x14ac:dyDescent="0.25">
      <c r="B50" s="91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2:31" x14ac:dyDescent="0.25">
      <c r="B51" s="9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2:31" ht="15" customHeight="1" x14ac:dyDescent="0.25">
      <c r="B52" s="283" t="s">
        <v>101</v>
      </c>
      <c r="C52" s="283" t="s">
        <v>376</v>
      </c>
      <c r="D52" s="283" t="s">
        <v>377</v>
      </c>
      <c r="E52" s="3"/>
      <c r="F52" s="3"/>
      <c r="G52" s="3"/>
      <c r="H52" s="3"/>
      <c r="I52" s="3"/>
      <c r="J52" s="3"/>
      <c r="K52" s="3"/>
    </row>
    <row r="53" spans="2:31" ht="15" customHeight="1" x14ac:dyDescent="0.25">
      <c r="B53" s="284"/>
      <c r="C53" s="284"/>
      <c r="D53" s="284"/>
      <c r="E53" s="3"/>
      <c r="F53" s="3"/>
      <c r="G53" s="3"/>
      <c r="H53" s="3"/>
      <c r="I53" s="3"/>
      <c r="J53" s="3"/>
      <c r="K53" s="3"/>
    </row>
    <row r="54" spans="2:31" x14ac:dyDescent="0.25">
      <c r="B54" s="284"/>
      <c r="C54" s="284"/>
      <c r="D54" s="284"/>
      <c r="E54" s="3"/>
      <c r="F54" s="3"/>
      <c r="G54" s="3"/>
      <c r="H54" s="3"/>
      <c r="I54" s="3"/>
      <c r="J54" s="3"/>
      <c r="K54" s="3"/>
    </row>
    <row r="55" spans="2:31" x14ac:dyDescent="0.25">
      <c r="B55" s="285"/>
      <c r="C55" s="285"/>
      <c r="D55" s="285"/>
      <c r="E55" s="3"/>
      <c r="F55" s="3"/>
      <c r="G55" s="3"/>
      <c r="H55" s="3"/>
      <c r="I55" s="3"/>
      <c r="J55" s="3"/>
      <c r="K55" s="3"/>
    </row>
    <row r="56" spans="2:31" s="152" customFormat="1" x14ac:dyDescent="0.25">
      <c r="B56" s="154" t="s">
        <v>485</v>
      </c>
      <c r="C56" s="154" t="s">
        <v>241</v>
      </c>
      <c r="D56" s="154"/>
      <c r="E56" s="113"/>
      <c r="F56" s="113"/>
      <c r="G56" s="113"/>
      <c r="H56" s="113"/>
      <c r="I56" s="113"/>
      <c r="J56" s="113"/>
      <c r="K56" s="113"/>
    </row>
    <row r="57" spans="2:31" s="152" customFormat="1" x14ac:dyDescent="0.25">
      <c r="B57" s="154" t="s">
        <v>486</v>
      </c>
      <c r="C57" s="196" t="s">
        <v>241</v>
      </c>
      <c r="D57" s="154"/>
      <c r="E57" s="113"/>
      <c r="F57" s="113"/>
      <c r="G57" s="113"/>
      <c r="H57" s="113"/>
      <c r="I57" s="113"/>
      <c r="J57" s="113"/>
      <c r="K57" s="113"/>
    </row>
    <row r="58" spans="2:31" x14ac:dyDescent="0.25">
      <c r="B58" s="141" t="s">
        <v>15</v>
      </c>
      <c r="C58" s="142" t="s">
        <v>0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2:31" x14ac:dyDescent="0.25">
      <c r="B59" s="141" t="s">
        <v>16</v>
      </c>
      <c r="C59" s="143" t="s">
        <v>112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2:31" x14ac:dyDescent="0.25">
      <c r="B60" s="141" t="s">
        <v>375</v>
      </c>
      <c r="C60" s="14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2:31" x14ac:dyDescent="0.25">
      <c r="B61" s="141" t="s">
        <v>17</v>
      </c>
      <c r="C61" s="142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2:31" x14ac:dyDescent="0.25">
      <c r="B62" s="91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2:31" x14ac:dyDescent="0.25">
      <c r="B63" s="91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2:31" x14ac:dyDescent="0.25">
      <c r="B64" s="91" t="s">
        <v>426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11" x14ac:dyDescent="0.25">
      <c r="B65" s="17" t="s">
        <v>133</v>
      </c>
    </row>
    <row r="66" spans="2:11" s="152" customFormat="1" ht="15" customHeight="1" x14ac:dyDescent="0.25">
      <c r="B66" s="268" t="s">
        <v>101</v>
      </c>
      <c r="C66" s="262" t="s">
        <v>136</v>
      </c>
      <c r="D66" s="259" t="s">
        <v>134</v>
      </c>
      <c r="E66" s="260"/>
      <c r="F66" s="261"/>
      <c r="G66" s="282" t="s">
        <v>135</v>
      </c>
      <c r="H66" s="282"/>
      <c r="I66" s="282"/>
      <c r="J66" s="282"/>
      <c r="K66" s="113"/>
    </row>
    <row r="67" spans="2:11" s="152" customFormat="1" ht="27.75" customHeight="1" x14ac:dyDescent="0.25">
      <c r="B67" s="269"/>
      <c r="C67" s="263"/>
      <c r="D67" s="262" t="s">
        <v>137</v>
      </c>
      <c r="E67" s="262" t="s">
        <v>253</v>
      </c>
      <c r="F67" s="262" t="s">
        <v>251</v>
      </c>
      <c r="G67" s="262" t="s">
        <v>138</v>
      </c>
      <c r="H67" s="262" t="s">
        <v>139</v>
      </c>
      <c r="I67" s="262" t="s">
        <v>140</v>
      </c>
      <c r="J67" s="262" t="s">
        <v>141</v>
      </c>
    </row>
    <row r="68" spans="2:11" s="152" customFormat="1" ht="24" customHeight="1" x14ac:dyDescent="0.25">
      <c r="B68" s="269"/>
      <c r="C68" s="263"/>
      <c r="D68" s="263"/>
      <c r="E68" s="263"/>
      <c r="F68" s="263"/>
      <c r="G68" s="263"/>
      <c r="H68" s="263"/>
      <c r="I68" s="263"/>
      <c r="J68" s="263"/>
    </row>
    <row r="69" spans="2:11" s="152" customFormat="1" ht="12" customHeight="1" x14ac:dyDescent="0.25">
      <c r="B69" s="270"/>
      <c r="C69" s="264"/>
      <c r="D69" s="264"/>
      <c r="E69" s="264"/>
      <c r="F69" s="264"/>
      <c r="G69" s="264"/>
      <c r="H69" s="264"/>
      <c r="I69" s="264"/>
      <c r="J69" s="264"/>
    </row>
    <row r="70" spans="2:11" ht="15.75" customHeight="1" x14ac:dyDescent="0.25">
      <c r="B70" s="272" t="s">
        <v>484</v>
      </c>
      <c r="C70" s="136" t="s">
        <v>142</v>
      </c>
      <c r="D70" s="136">
        <v>13</v>
      </c>
      <c r="E70" s="136">
        <v>13</v>
      </c>
      <c r="F70" s="136">
        <v>0</v>
      </c>
      <c r="G70" s="136">
        <v>84.9</v>
      </c>
      <c r="H70" s="136">
        <v>91</v>
      </c>
      <c r="I70" s="136">
        <v>83.2</v>
      </c>
      <c r="J70" s="136">
        <v>86.4</v>
      </c>
    </row>
    <row r="71" spans="2:11" ht="15.75" customHeight="1" x14ac:dyDescent="0.25">
      <c r="B71" s="272"/>
      <c r="C71" s="136" t="s">
        <v>143</v>
      </c>
      <c r="D71" s="136">
        <v>21</v>
      </c>
      <c r="E71" s="136">
        <v>21</v>
      </c>
      <c r="F71" s="136">
        <v>0</v>
      </c>
      <c r="G71" s="136">
        <v>82.7</v>
      </c>
      <c r="H71" s="136">
        <v>86.9</v>
      </c>
      <c r="I71" s="136">
        <v>73</v>
      </c>
      <c r="J71" s="136">
        <v>82.3</v>
      </c>
    </row>
    <row r="72" spans="2:11" ht="15.75" customHeight="1" x14ac:dyDescent="0.25">
      <c r="B72" s="272"/>
      <c r="C72" s="136" t="s">
        <v>144</v>
      </c>
      <c r="D72" s="136">
        <v>13</v>
      </c>
      <c r="E72" s="136">
        <v>13</v>
      </c>
      <c r="F72" s="136">
        <v>0</v>
      </c>
      <c r="G72" s="136">
        <v>82.4</v>
      </c>
      <c r="H72" s="136">
        <v>78.2</v>
      </c>
      <c r="I72" s="136">
        <v>81.2</v>
      </c>
      <c r="J72" s="136">
        <v>83.3</v>
      </c>
    </row>
    <row r="73" spans="2:11" ht="15.75" customHeight="1" x14ac:dyDescent="0.25">
      <c r="B73" s="272"/>
      <c r="C73" s="136" t="s">
        <v>145</v>
      </c>
      <c r="D73" s="136">
        <v>16</v>
      </c>
      <c r="E73" s="136">
        <v>16</v>
      </c>
      <c r="F73" s="136">
        <v>0</v>
      </c>
      <c r="G73" s="136">
        <v>80.7</v>
      </c>
      <c r="H73" s="136">
        <v>70.400000000000006</v>
      </c>
      <c r="I73" s="136">
        <v>81.599999999999994</v>
      </c>
      <c r="J73" s="136">
        <v>81.7</v>
      </c>
    </row>
    <row r="74" spans="2:11" ht="15.75" customHeight="1" x14ac:dyDescent="0.25">
      <c r="B74" s="272"/>
      <c r="C74" s="136" t="s">
        <v>146</v>
      </c>
      <c r="D74" s="136">
        <v>11</v>
      </c>
      <c r="E74" s="136">
        <v>11</v>
      </c>
      <c r="F74" s="136">
        <v>0</v>
      </c>
      <c r="G74" s="136">
        <v>72.2</v>
      </c>
      <c r="H74" s="136">
        <v>68.599999999999994</v>
      </c>
      <c r="I74" s="136">
        <v>73.099999999999994</v>
      </c>
      <c r="J74" s="136">
        <v>74</v>
      </c>
    </row>
    <row r="75" spans="2:11" ht="15.75" customHeight="1" x14ac:dyDescent="0.25">
      <c r="B75" s="272"/>
      <c r="C75" s="136" t="s">
        <v>147</v>
      </c>
      <c r="D75" s="136">
        <v>15</v>
      </c>
      <c r="E75" s="136">
        <v>13</v>
      </c>
      <c r="F75" s="136">
        <v>2</v>
      </c>
      <c r="G75" s="136">
        <v>71.3</v>
      </c>
      <c r="H75" s="136">
        <v>61.84</v>
      </c>
      <c r="I75" s="136">
        <v>70.900000000000006</v>
      </c>
      <c r="J75" s="136">
        <v>73.3</v>
      </c>
    </row>
    <row r="76" spans="2:11" ht="15.75" customHeight="1" x14ac:dyDescent="0.25">
      <c r="B76" s="272"/>
      <c r="C76" s="136" t="s">
        <v>148</v>
      </c>
      <c r="D76" s="136">
        <v>22</v>
      </c>
      <c r="E76" s="136">
        <v>22</v>
      </c>
      <c r="F76" s="136">
        <v>0</v>
      </c>
      <c r="G76" s="136">
        <v>72.099999999999994</v>
      </c>
      <c r="H76" s="136">
        <v>66.099999999999994</v>
      </c>
      <c r="I76" s="136">
        <v>75.7</v>
      </c>
      <c r="J76" s="136">
        <v>74.5</v>
      </c>
    </row>
    <row r="77" spans="2:11" s="17" customFormat="1" x14ac:dyDescent="0.25">
      <c r="B77" s="273" t="s">
        <v>488</v>
      </c>
      <c r="C77" s="274"/>
      <c r="D77" s="151">
        <f>SUM(D70:D76)</f>
        <v>111</v>
      </c>
      <c r="E77" s="151">
        <f>SUM(E70:E76)</f>
        <v>109</v>
      </c>
      <c r="F77" s="151">
        <f>SUM(F70:F76)</f>
        <v>2</v>
      </c>
      <c r="G77" s="151"/>
      <c r="H77" s="151"/>
      <c r="I77" s="151"/>
      <c r="J77" s="151"/>
    </row>
    <row r="78" spans="2:11" ht="15.75" customHeight="1" x14ac:dyDescent="0.25">
      <c r="B78" s="271" t="s">
        <v>483</v>
      </c>
      <c r="C78" s="136" t="s">
        <v>142</v>
      </c>
      <c r="D78" s="136">
        <v>75</v>
      </c>
      <c r="E78" s="136">
        <v>70</v>
      </c>
      <c r="F78" s="136">
        <v>5</v>
      </c>
      <c r="G78" s="136">
        <v>55.35</v>
      </c>
      <c r="H78" s="136">
        <v>54.3</v>
      </c>
      <c r="I78" s="136">
        <v>0</v>
      </c>
      <c r="J78" s="136">
        <v>52.75</v>
      </c>
    </row>
    <row r="79" spans="2:11" ht="15.75" customHeight="1" x14ac:dyDescent="0.25">
      <c r="B79" s="271"/>
      <c r="C79" s="136" t="s">
        <v>143</v>
      </c>
      <c r="D79" s="136">
        <v>66</v>
      </c>
      <c r="E79" s="136">
        <v>60</v>
      </c>
      <c r="F79" s="136">
        <v>4</v>
      </c>
      <c r="G79" s="136">
        <v>61.45</v>
      </c>
      <c r="H79" s="136">
        <v>65.55</v>
      </c>
      <c r="I79" s="136">
        <v>0</v>
      </c>
      <c r="J79" s="136">
        <v>70.900000000000006</v>
      </c>
    </row>
    <row r="80" spans="2:11" ht="15.75" customHeight="1" x14ac:dyDescent="0.25">
      <c r="B80" s="271"/>
      <c r="C80" s="136" t="s">
        <v>144</v>
      </c>
      <c r="D80" s="136">
        <v>59</v>
      </c>
      <c r="E80" s="136">
        <v>60</v>
      </c>
      <c r="F80" s="136">
        <v>4</v>
      </c>
      <c r="G80" s="136">
        <v>65.150000000000006</v>
      </c>
      <c r="H80" s="136">
        <v>61.1</v>
      </c>
      <c r="I80" s="136">
        <v>0</v>
      </c>
      <c r="J80" s="136">
        <v>55.25</v>
      </c>
    </row>
    <row r="81" spans="2:10" ht="15.75" customHeight="1" x14ac:dyDescent="0.25">
      <c r="B81" s="271"/>
      <c r="C81" s="136" t="s">
        <v>145</v>
      </c>
      <c r="D81" s="136">
        <v>66</v>
      </c>
      <c r="E81" s="136">
        <v>60</v>
      </c>
      <c r="F81" s="136">
        <v>6</v>
      </c>
      <c r="G81" s="136">
        <v>63.9</v>
      </c>
      <c r="H81" s="136">
        <v>54.3</v>
      </c>
      <c r="I81" s="136">
        <v>0</v>
      </c>
      <c r="J81" s="136">
        <v>56.2</v>
      </c>
    </row>
    <row r="82" spans="2:10" ht="15.75" customHeight="1" x14ac:dyDescent="0.25">
      <c r="B82" s="271"/>
      <c r="C82" s="136" t="s">
        <v>146</v>
      </c>
      <c r="D82" s="136">
        <v>66</v>
      </c>
      <c r="E82" s="136">
        <v>63</v>
      </c>
      <c r="F82" s="136">
        <v>3</v>
      </c>
      <c r="G82" s="136">
        <v>61.2</v>
      </c>
      <c r="H82" s="136">
        <v>53.5</v>
      </c>
      <c r="I82" s="136">
        <v>60.8</v>
      </c>
      <c r="J82" s="136">
        <v>71.5</v>
      </c>
    </row>
    <row r="83" spans="2:10" ht="15.75" customHeight="1" x14ac:dyDescent="0.25">
      <c r="B83" s="271"/>
      <c r="C83" s="136" t="s">
        <v>147</v>
      </c>
      <c r="D83" s="136">
        <v>77</v>
      </c>
      <c r="E83" s="136">
        <v>70</v>
      </c>
      <c r="F83" s="136">
        <v>7</v>
      </c>
      <c r="G83" s="148">
        <v>55.25</v>
      </c>
      <c r="H83" s="148">
        <v>48.7</v>
      </c>
      <c r="I83" s="148">
        <v>62.55</v>
      </c>
      <c r="J83" s="148">
        <v>57.65</v>
      </c>
    </row>
    <row r="84" spans="2:10" ht="15.75" customHeight="1" x14ac:dyDescent="0.25">
      <c r="B84" s="271"/>
      <c r="C84" s="136" t="s">
        <v>148</v>
      </c>
      <c r="D84" s="136">
        <v>52</v>
      </c>
      <c r="E84" s="136">
        <v>44</v>
      </c>
      <c r="F84" s="136">
        <v>6</v>
      </c>
      <c r="G84" s="149">
        <v>56.3</v>
      </c>
      <c r="H84" s="149">
        <v>60.8</v>
      </c>
      <c r="I84" s="149">
        <v>62.1</v>
      </c>
      <c r="J84" s="149">
        <v>60.4</v>
      </c>
    </row>
    <row r="85" spans="2:10" ht="15.75" customHeight="1" x14ac:dyDescent="0.25">
      <c r="B85" s="271"/>
      <c r="C85" s="136" t="s">
        <v>149</v>
      </c>
      <c r="D85" s="136">
        <v>109</v>
      </c>
      <c r="E85" s="136">
        <v>104</v>
      </c>
      <c r="F85" s="136">
        <v>4</v>
      </c>
      <c r="G85" s="149">
        <v>56.3</v>
      </c>
      <c r="H85" s="149">
        <v>52.6</v>
      </c>
      <c r="I85" s="149">
        <v>55</v>
      </c>
      <c r="J85" s="149">
        <v>53.9</v>
      </c>
    </row>
    <row r="86" spans="2:10" ht="15.75" customHeight="1" x14ac:dyDescent="0.25">
      <c r="B86" s="271"/>
      <c r="C86" s="136" t="s">
        <v>150</v>
      </c>
      <c r="D86" s="136">
        <v>83</v>
      </c>
      <c r="E86" s="136">
        <v>78</v>
      </c>
      <c r="F86" s="136">
        <v>5</v>
      </c>
      <c r="G86" s="136">
        <v>59.6</v>
      </c>
      <c r="H86" s="136">
        <v>57.7</v>
      </c>
      <c r="I86" s="136">
        <v>59.45</v>
      </c>
      <c r="J86" s="150">
        <v>54.85</v>
      </c>
    </row>
    <row r="87" spans="2:10" ht="15.75" customHeight="1" x14ac:dyDescent="0.25">
      <c r="B87" s="271"/>
      <c r="C87" s="136" t="s">
        <v>151</v>
      </c>
      <c r="D87" s="136">
        <v>75</v>
      </c>
      <c r="E87" s="136">
        <v>73</v>
      </c>
      <c r="F87" s="136">
        <v>2</v>
      </c>
      <c r="G87" s="136">
        <v>50</v>
      </c>
      <c r="H87" s="136">
        <v>57</v>
      </c>
      <c r="I87" s="136">
        <v>45.26</v>
      </c>
      <c r="J87" s="136">
        <v>57.55</v>
      </c>
    </row>
    <row r="88" spans="2:10" ht="15.75" customHeight="1" x14ac:dyDescent="0.25">
      <c r="B88" s="271"/>
      <c r="C88" s="136" t="s">
        <v>152</v>
      </c>
      <c r="D88" s="136">
        <v>71</v>
      </c>
      <c r="E88" s="136">
        <v>69</v>
      </c>
      <c r="F88" s="136">
        <v>2</v>
      </c>
      <c r="G88" s="136">
        <v>53.3</v>
      </c>
      <c r="H88" s="136">
        <v>62.7</v>
      </c>
      <c r="I88" s="136">
        <v>49.31</v>
      </c>
      <c r="J88" s="136">
        <v>63.45</v>
      </c>
    </row>
    <row r="89" spans="2:10" x14ac:dyDescent="0.25">
      <c r="B89" s="273" t="s">
        <v>488</v>
      </c>
      <c r="C89" s="274"/>
      <c r="D89" s="151">
        <v>799</v>
      </c>
      <c r="E89" s="151">
        <v>751</v>
      </c>
      <c r="F89" s="151">
        <v>48</v>
      </c>
      <c r="G89" s="136"/>
      <c r="H89" s="136"/>
      <c r="I89" s="136"/>
      <c r="J89" s="136"/>
    </row>
    <row r="90" spans="2:10" x14ac:dyDescent="0.25">
      <c r="B90" s="141" t="s">
        <v>15</v>
      </c>
      <c r="C90" s="142" t="s">
        <v>0</v>
      </c>
    </row>
    <row r="91" spans="2:10" x14ac:dyDescent="0.25">
      <c r="B91" s="141" t="s">
        <v>16</v>
      </c>
      <c r="C91" s="143" t="s">
        <v>112</v>
      </c>
    </row>
    <row r="92" spans="2:10" x14ac:dyDescent="0.25">
      <c r="B92" s="141" t="s">
        <v>374</v>
      </c>
      <c r="C92" s="143"/>
    </row>
    <row r="93" spans="2:10" x14ac:dyDescent="0.25">
      <c r="B93" s="141" t="s">
        <v>17</v>
      </c>
      <c r="C93" s="142"/>
    </row>
  </sheetData>
  <mergeCells count="66">
    <mergeCell ref="O29:P29"/>
    <mergeCell ref="W5:X5"/>
    <mergeCell ref="Y4:Z5"/>
    <mergeCell ref="O3:P4"/>
    <mergeCell ref="O5:O6"/>
    <mergeCell ref="P5:P6"/>
    <mergeCell ref="Q5:R5"/>
    <mergeCell ref="S5:T5"/>
    <mergeCell ref="U5:V5"/>
    <mergeCell ref="U29:W29"/>
    <mergeCell ref="Q29:T29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I3:N3"/>
    <mergeCell ref="C16:H16"/>
    <mergeCell ref="G66:J66"/>
    <mergeCell ref="D67:D69"/>
    <mergeCell ref="E67:E69"/>
    <mergeCell ref="F67:F69"/>
    <mergeCell ref="B40:B43"/>
    <mergeCell ref="G40:G43"/>
    <mergeCell ref="C41:C43"/>
    <mergeCell ref="D41:D43"/>
    <mergeCell ref="G67:G69"/>
    <mergeCell ref="H67:H69"/>
    <mergeCell ref="I67:I69"/>
    <mergeCell ref="J67:J69"/>
    <mergeCell ref="B52:B55"/>
    <mergeCell ref="C52:C55"/>
    <mergeCell ref="D52:D55"/>
    <mergeCell ref="C17:H17"/>
    <mergeCell ref="E29:F29"/>
    <mergeCell ref="G29:H29"/>
    <mergeCell ref="M29:N29"/>
    <mergeCell ref="I5:I6"/>
    <mergeCell ref="J5:J6"/>
    <mergeCell ref="K5:K6"/>
    <mergeCell ref="L5:L6"/>
    <mergeCell ref="M5:M6"/>
    <mergeCell ref="N5:N6"/>
    <mergeCell ref="K29:L29"/>
    <mergeCell ref="C29:D29"/>
    <mergeCell ref="I29:J29"/>
    <mergeCell ref="B78:B88"/>
    <mergeCell ref="B70:B76"/>
    <mergeCell ref="D66:F66"/>
    <mergeCell ref="B89:C89"/>
    <mergeCell ref="B77:C77"/>
    <mergeCell ref="B29:B30"/>
    <mergeCell ref="C40:F40"/>
    <mergeCell ref="C66:C69"/>
    <mergeCell ref="E41:E43"/>
    <mergeCell ref="F41:F43"/>
    <mergeCell ref="B66:B69"/>
  </mergeCells>
  <dataValidations count="1">
    <dataValidation type="list" allowBlank="1" showInputMessage="1" showErrorMessage="1" sqref="G44:G45 C44:E45 C7:C8 E7:E8 C56:C57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3" activePane="bottomLeft" state="frozen"/>
      <selection pane="bottomLeft" activeCell="F57" sqref="F57"/>
    </sheetView>
  </sheetViews>
  <sheetFormatPr defaultRowHeight="15.75" x14ac:dyDescent="0.25"/>
  <cols>
    <col min="1" max="1" width="11.42578125" style="1" customWidth="1"/>
    <col min="2" max="2" width="65.42578125" style="1" customWidth="1"/>
    <col min="3" max="3" width="11.5703125" style="179" customWidth="1"/>
    <col min="4" max="4" width="22.42578125" style="126" customWidth="1"/>
    <col min="5" max="5" width="1.5703125" style="1" customWidth="1"/>
    <col min="6" max="6" width="27.42578125" style="1" customWidth="1"/>
    <col min="7" max="7" width="18" style="1" customWidth="1"/>
    <col min="8" max="8" width="9.140625" style="1"/>
    <col min="9" max="9" width="15.7109375" style="1" customWidth="1"/>
    <col min="10" max="10" width="9.140625" style="1"/>
    <col min="11" max="11" width="22.5703125" style="1" bestFit="1" customWidth="1"/>
    <col min="12" max="16384" width="9.140625" style="1"/>
  </cols>
  <sheetData>
    <row r="2" spans="1:8" x14ac:dyDescent="0.25">
      <c r="C2" s="178" t="s">
        <v>13</v>
      </c>
      <c r="D2" s="21" t="s">
        <v>46</v>
      </c>
      <c r="E2" s="17"/>
      <c r="F2" s="67" t="s">
        <v>16</v>
      </c>
      <c r="G2" s="68" t="s">
        <v>17</v>
      </c>
      <c r="H2" s="68" t="s">
        <v>374</v>
      </c>
    </row>
    <row r="3" spans="1:8" x14ac:dyDescent="0.25">
      <c r="B3" s="17" t="s">
        <v>153</v>
      </c>
    </row>
    <row r="4" spans="1:8" ht="16.5" customHeight="1" x14ac:dyDescent="0.25">
      <c r="A4" s="126" t="s">
        <v>418</v>
      </c>
      <c r="B4" s="26" t="s">
        <v>154</v>
      </c>
      <c r="C4" s="175" t="s">
        <v>23</v>
      </c>
      <c r="D4" s="180">
        <v>965</v>
      </c>
      <c r="E4" s="3"/>
      <c r="F4" s="92" t="s">
        <v>155</v>
      </c>
      <c r="G4" s="92"/>
      <c r="H4" s="92"/>
    </row>
    <row r="5" spans="1:8" ht="16.5" customHeight="1" x14ac:dyDescent="0.25">
      <c r="B5" s="30" t="s">
        <v>156</v>
      </c>
      <c r="C5" s="166" t="s">
        <v>23</v>
      </c>
      <c r="D5" s="181">
        <v>87</v>
      </c>
      <c r="E5" s="3"/>
      <c r="F5" s="93" t="s">
        <v>155</v>
      </c>
      <c r="G5" s="93"/>
      <c r="H5" s="93"/>
    </row>
    <row r="6" spans="1:8" ht="16.5" customHeight="1" x14ac:dyDescent="0.25">
      <c r="B6" s="94" t="s">
        <v>157</v>
      </c>
      <c r="C6" s="166" t="s">
        <v>23</v>
      </c>
      <c r="D6" s="181">
        <v>25</v>
      </c>
      <c r="E6" s="3"/>
      <c r="F6" s="93" t="s">
        <v>155</v>
      </c>
      <c r="G6" s="93"/>
      <c r="H6" s="93"/>
    </row>
    <row r="7" spans="1:8" ht="16.5" customHeight="1" x14ac:dyDescent="0.25">
      <c r="B7" s="94" t="s">
        <v>158</v>
      </c>
      <c r="C7" s="166" t="s">
        <v>23</v>
      </c>
      <c r="D7" s="181">
        <v>0</v>
      </c>
      <c r="E7" s="3"/>
      <c r="F7" s="93" t="s">
        <v>155</v>
      </c>
      <c r="G7" s="93"/>
      <c r="H7" s="93"/>
    </row>
    <row r="8" spans="1:8" ht="16.5" customHeight="1" x14ac:dyDescent="0.25">
      <c r="B8" s="94" t="s">
        <v>159</v>
      </c>
      <c r="C8" s="166" t="s">
        <v>23</v>
      </c>
      <c r="D8" s="181">
        <v>0</v>
      </c>
      <c r="E8" s="3"/>
      <c r="F8" s="93" t="s">
        <v>155</v>
      </c>
      <c r="G8" s="93"/>
      <c r="H8" s="93"/>
    </row>
    <row r="9" spans="1:8" ht="16.5" customHeight="1" x14ac:dyDescent="0.25">
      <c r="B9" s="94" t="s">
        <v>160</v>
      </c>
      <c r="C9" s="166" t="s">
        <v>23</v>
      </c>
      <c r="D9" s="181">
        <v>0</v>
      </c>
      <c r="E9" s="3"/>
      <c r="F9" s="93" t="s">
        <v>155</v>
      </c>
      <c r="G9" s="93"/>
      <c r="H9" s="93"/>
    </row>
    <row r="10" spans="1:8" ht="15.75" customHeight="1" x14ac:dyDescent="0.25">
      <c r="B10" s="94" t="s">
        <v>161</v>
      </c>
      <c r="C10" s="166" t="s">
        <v>23</v>
      </c>
      <c r="D10" s="181">
        <v>0</v>
      </c>
      <c r="E10" s="3"/>
      <c r="F10" s="93" t="s">
        <v>155</v>
      </c>
      <c r="G10" s="93"/>
      <c r="H10" s="93"/>
    </row>
    <row r="11" spans="1:8" ht="15.75" customHeight="1" x14ac:dyDescent="0.25">
      <c r="B11" s="30" t="s">
        <v>162</v>
      </c>
      <c r="C11" s="166" t="s">
        <v>23</v>
      </c>
      <c r="D11" s="181">
        <v>0</v>
      </c>
      <c r="E11" s="3"/>
      <c r="F11" s="93" t="s">
        <v>155</v>
      </c>
      <c r="G11" s="93"/>
      <c r="H11" s="93">
        <v>2017</v>
      </c>
    </row>
    <row r="12" spans="1:8" ht="16.5" customHeight="1" x14ac:dyDescent="0.25">
      <c r="B12" s="30" t="s">
        <v>163</v>
      </c>
      <c r="C12" s="166" t="s">
        <v>23</v>
      </c>
      <c r="D12" s="181">
        <v>5</v>
      </c>
      <c r="E12" s="3"/>
      <c r="F12" s="93" t="s">
        <v>155</v>
      </c>
      <c r="G12" s="93"/>
      <c r="H12" s="93"/>
    </row>
    <row r="13" spans="1:8" ht="16.5" customHeight="1" x14ac:dyDescent="0.25">
      <c r="B13" s="30" t="s">
        <v>164</v>
      </c>
      <c r="C13" s="166" t="s">
        <v>23</v>
      </c>
      <c r="D13" s="181">
        <v>0</v>
      </c>
      <c r="E13" s="3"/>
      <c r="F13" s="93" t="s">
        <v>155</v>
      </c>
      <c r="G13" s="93"/>
      <c r="H13" s="93"/>
    </row>
    <row r="14" spans="1:8" ht="16.5" customHeight="1" x14ac:dyDescent="0.25">
      <c r="B14" s="30" t="s">
        <v>165</v>
      </c>
      <c r="C14" s="166" t="s">
        <v>23</v>
      </c>
      <c r="D14" s="181">
        <v>0</v>
      </c>
      <c r="E14" s="3"/>
      <c r="F14" s="93" t="s">
        <v>155</v>
      </c>
      <c r="G14" s="93"/>
      <c r="H14" s="93"/>
    </row>
    <row r="15" spans="1:8" ht="16.5" customHeight="1" x14ac:dyDescent="0.25">
      <c r="B15" s="30" t="s">
        <v>166</v>
      </c>
      <c r="C15" s="166" t="s">
        <v>23</v>
      </c>
      <c r="D15" s="181">
        <v>0</v>
      </c>
      <c r="E15" s="3"/>
      <c r="F15" s="93" t="s">
        <v>155</v>
      </c>
      <c r="G15" s="93"/>
      <c r="H15" s="93"/>
    </row>
    <row r="16" spans="1:8" ht="16.5" customHeight="1" x14ac:dyDescent="0.25">
      <c r="B16" s="30" t="s">
        <v>167</v>
      </c>
      <c r="C16" s="166" t="s">
        <v>23</v>
      </c>
      <c r="D16" s="181">
        <v>0</v>
      </c>
      <c r="E16" s="3"/>
      <c r="F16" s="93" t="s">
        <v>155</v>
      </c>
      <c r="G16" s="93"/>
      <c r="H16" s="93"/>
    </row>
    <row r="17" spans="1:13" ht="16.5" customHeight="1" x14ac:dyDescent="0.25">
      <c r="A17" s="1" t="s">
        <v>420</v>
      </c>
      <c r="B17" s="30" t="s">
        <v>168</v>
      </c>
      <c r="C17" s="166" t="s">
        <v>23</v>
      </c>
      <c r="D17" s="181">
        <v>1182</v>
      </c>
      <c r="E17" s="3"/>
      <c r="F17" s="93" t="s">
        <v>155</v>
      </c>
      <c r="G17" s="93"/>
      <c r="H17" s="93"/>
    </row>
    <row r="18" spans="1:13" ht="16.5" customHeight="1" x14ac:dyDescent="0.25">
      <c r="B18" s="208" t="s">
        <v>169</v>
      </c>
      <c r="C18" s="166" t="s">
        <v>23</v>
      </c>
      <c r="D18" s="181">
        <v>1564</v>
      </c>
      <c r="E18" s="3"/>
      <c r="F18" s="93" t="s">
        <v>155</v>
      </c>
      <c r="G18" s="93"/>
      <c r="H18" s="93"/>
    </row>
    <row r="19" spans="1:13" ht="16.5" customHeight="1" x14ac:dyDescent="0.25">
      <c r="B19" s="214" t="s">
        <v>170</v>
      </c>
      <c r="C19" s="174" t="s">
        <v>23</v>
      </c>
      <c r="D19" s="173">
        <v>958</v>
      </c>
      <c r="E19" s="3"/>
      <c r="F19" s="95" t="s">
        <v>155</v>
      </c>
      <c r="G19" s="95"/>
      <c r="H19" s="95"/>
    </row>
    <row r="20" spans="1:13" ht="16.5" customHeight="1" x14ac:dyDescent="0.25">
      <c r="B20" s="3"/>
      <c r="C20" s="158"/>
      <c r="D20" s="177"/>
      <c r="E20" s="3"/>
      <c r="F20" s="96"/>
      <c r="G20" s="96"/>
      <c r="H20" s="96"/>
    </row>
    <row r="21" spans="1:13" x14ac:dyDescent="0.25">
      <c r="B21" s="97" t="s">
        <v>417</v>
      </c>
    </row>
    <row r="22" spans="1:13" x14ac:dyDescent="0.25">
      <c r="B22" s="97"/>
      <c r="C22" s="158"/>
      <c r="D22" s="177"/>
      <c r="E22" s="3"/>
    </row>
    <row r="23" spans="1:13" x14ac:dyDescent="0.25">
      <c r="B23" s="26" t="s">
        <v>254</v>
      </c>
      <c r="C23" s="175" t="s">
        <v>87</v>
      </c>
      <c r="D23" s="180">
        <v>25</v>
      </c>
      <c r="F23" s="98" t="s">
        <v>155</v>
      </c>
      <c r="G23" s="99"/>
      <c r="H23" s="92"/>
    </row>
    <row r="24" spans="1:13" x14ac:dyDescent="0.25">
      <c r="B24" s="30" t="s">
        <v>255</v>
      </c>
      <c r="C24" s="166" t="s">
        <v>87</v>
      </c>
      <c r="D24" s="181">
        <v>35</v>
      </c>
      <c r="F24" s="100" t="s">
        <v>155</v>
      </c>
      <c r="G24" s="101"/>
      <c r="H24" s="93">
        <v>2017</v>
      </c>
    </row>
    <row r="25" spans="1:13" x14ac:dyDescent="0.25">
      <c r="B25" s="30" t="s">
        <v>256</v>
      </c>
      <c r="C25" s="166" t="s">
        <v>87</v>
      </c>
      <c r="D25" s="181">
        <v>32</v>
      </c>
      <c r="F25" s="100" t="s">
        <v>155</v>
      </c>
      <c r="G25" s="101"/>
      <c r="H25" s="93"/>
    </row>
    <row r="26" spans="1:13" x14ac:dyDescent="0.25">
      <c r="B26" s="5" t="s">
        <v>257</v>
      </c>
      <c r="C26" s="167" t="s">
        <v>87</v>
      </c>
      <c r="D26" s="125">
        <v>46</v>
      </c>
      <c r="F26" s="102" t="s">
        <v>155</v>
      </c>
      <c r="G26" s="103"/>
      <c r="H26" s="95"/>
    </row>
    <row r="27" spans="1:13" x14ac:dyDescent="0.25">
      <c r="B27" s="97"/>
      <c r="C27" s="158"/>
      <c r="D27" s="177"/>
      <c r="E27" s="3"/>
    </row>
    <row r="29" spans="1:13" x14ac:dyDescent="0.25">
      <c r="B29" s="17" t="s">
        <v>316</v>
      </c>
    </row>
    <row r="30" spans="1:13" x14ac:dyDescent="0.25">
      <c r="B30" s="17" t="s">
        <v>317</v>
      </c>
      <c r="D30" s="21" t="s">
        <v>212</v>
      </c>
      <c r="E30" s="298" t="s">
        <v>171</v>
      </c>
      <c r="F30" s="298"/>
      <c r="G30" s="21" t="s">
        <v>172</v>
      </c>
    </row>
    <row r="31" spans="1:13" x14ac:dyDescent="0.25">
      <c r="B31" s="26" t="s">
        <v>322</v>
      </c>
      <c r="C31" s="175" t="s">
        <v>173</v>
      </c>
      <c r="D31" s="182">
        <v>6142.5</v>
      </c>
      <c r="E31" s="301">
        <v>3437.75</v>
      </c>
      <c r="F31" s="301"/>
      <c r="G31" s="180">
        <v>2704.75</v>
      </c>
      <c r="K31" s="100" t="s">
        <v>155</v>
      </c>
      <c r="L31" s="104"/>
      <c r="M31" s="99"/>
    </row>
    <row r="32" spans="1:13" x14ac:dyDescent="0.25">
      <c r="B32" s="30" t="s">
        <v>323</v>
      </c>
      <c r="C32" s="166" t="s">
        <v>173</v>
      </c>
      <c r="D32" s="168">
        <v>6824.75</v>
      </c>
      <c r="E32" s="253">
        <v>3650.15</v>
      </c>
      <c r="F32" s="253"/>
      <c r="G32" s="213">
        <v>3140.6</v>
      </c>
      <c r="K32" s="100" t="s">
        <v>155</v>
      </c>
      <c r="L32" s="104"/>
      <c r="M32" s="101"/>
    </row>
    <row r="33" spans="2:13" x14ac:dyDescent="0.25">
      <c r="B33" s="30" t="s">
        <v>324</v>
      </c>
      <c r="C33" s="166" t="s">
        <v>23</v>
      </c>
      <c r="D33" s="168">
        <v>283685</v>
      </c>
      <c r="E33" s="253">
        <v>34230</v>
      </c>
      <c r="F33" s="253"/>
      <c r="G33" s="213">
        <v>249455</v>
      </c>
      <c r="K33" s="100" t="s">
        <v>155</v>
      </c>
      <c r="L33" s="104"/>
      <c r="M33" s="101"/>
    </row>
    <row r="34" spans="2:13" x14ac:dyDescent="0.25">
      <c r="B34" s="30" t="s">
        <v>325</v>
      </c>
      <c r="C34" s="166" t="s">
        <v>173</v>
      </c>
      <c r="D34" s="168">
        <v>0</v>
      </c>
      <c r="E34" s="253"/>
      <c r="F34" s="253"/>
      <c r="G34" s="213"/>
      <c r="K34" s="98" t="s">
        <v>155</v>
      </c>
      <c r="L34" s="104"/>
      <c r="M34" s="101"/>
    </row>
    <row r="35" spans="2:13" x14ac:dyDescent="0.25">
      <c r="B35" s="30" t="s">
        <v>326</v>
      </c>
      <c r="C35" s="166" t="s">
        <v>173</v>
      </c>
      <c r="D35" s="168">
        <v>11975</v>
      </c>
      <c r="E35" s="253">
        <v>968</v>
      </c>
      <c r="F35" s="253"/>
      <c r="G35" s="213">
        <v>11007</v>
      </c>
      <c r="K35" s="100" t="s">
        <v>155</v>
      </c>
      <c r="L35" s="104"/>
      <c r="M35" s="101"/>
    </row>
    <row r="36" spans="2:13" x14ac:dyDescent="0.25">
      <c r="B36" s="30" t="s">
        <v>327</v>
      </c>
      <c r="C36" s="166" t="s">
        <v>173</v>
      </c>
      <c r="D36" s="168">
        <v>8790</v>
      </c>
      <c r="E36" s="253">
        <v>200</v>
      </c>
      <c r="F36" s="253"/>
      <c r="G36" s="213">
        <v>8590</v>
      </c>
      <c r="K36" s="100" t="s">
        <v>155</v>
      </c>
      <c r="L36" s="104"/>
      <c r="M36" s="101"/>
    </row>
    <row r="37" spans="2:13" x14ac:dyDescent="0.25">
      <c r="B37" s="30" t="s">
        <v>328</v>
      </c>
      <c r="C37" s="166" t="s">
        <v>173</v>
      </c>
      <c r="D37" s="168">
        <v>3235</v>
      </c>
      <c r="E37" s="253">
        <v>3055</v>
      </c>
      <c r="F37" s="253"/>
      <c r="G37" s="213">
        <v>180</v>
      </c>
      <c r="K37" s="100" t="s">
        <v>155</v>
      </c>
      <c r="L37" s="104"/>
      <c r="M37" s="101"/>
    </row>
    <row r="38" spans="2:13" x14ac:dyDescent="0.25">
      <c r="B38" s="30" t="s">
        <v>162</v>
      </c>
      <c r="C38" s="166" t="s">
        <v>173</v>
      </c>
      <c r="D38" s="168">
        <v>0</v>
      </c>
      <c r="E38" s="253"/>
      <c r="F38" s="253"/>
      <c r="G38" s="213"/>
      <c r="K38" s="98" t="s">
        <v>155</v>
      </c>
      <c r="L38" s="104"/>
      <c r="M38" s="101"/>
    </row>
    <row r="39" spans="2:13" x14ac:dyDescent="0.25">
      <c r="B39" s="30" t="s">
        <v>329</v>
      </c>
      <c r="C39" s="166" t="s">
        <v>173</v>
      </c>
      <c r="D39" s="168">
        <v>3668</v>
      </c>
      <c r="E39" s="253">
        <v>1112</v>
      </c>
      <c r="F39" s="253"/>
      <c r="G39" s="213">
        <v>2556</v>
      </c>
      <c r="K39" s="100" t="s">
        <v>155</v>
      </c>
      <c r="L39" s="104"/>
      <c r="M39" s="101"/>
    </row>
    <row r="40" spans="2:13" x14ac:dyDescent="0.25">
      <c r="B40" s="30" t="s">
        <v>330</v>
      </c>
      <c r="C40" s="166" t="s">
        <v>173</v>
      </c>
      <c r="D40" s="168">
        <v>15517</v>
      </c>
      <c r="E40" s="253">
        <v>5016</v>
      </c>
      <c r="F40" s="253"/>
      <c r="G40" s="213">
        <v>10501</v>
      </c>
      <c r="K40" s="100" t="s">
        <v>155</v>
      </c>
      <c r="L40" s="104"/>
      <c r="M40" s="101"/>
    </row>
    <row r="41" spans="2:13" x14ac:dyDescent="0.25">
      <c r="B41" s="5" t="s">
        <v>331</v>
      </c>
      <c r="C41" s="158" t="s">
        <v>173</v>
      </c>
      <c r="D41" s="177">
        <v>320</v>
      </c>
      <c r="E41" s="302">
        <f>D41-G41</f>
        <v>142</v>
      </c>
      <c r="F41" s="302"/>
      <c r="G41" s="183">
        <v>178</v>
      </c>
      <c r="K41" s="100" t="s">
        <v>155</v>
      </c>
      <c r="L41" s="104"/>
      <c r="M41" s="101"/>
    </row>
    <row r="42" spans="2:13" x14ac:dyDescent="0.25">
      <c r="B42" s="184"/>
      <c r="C42" s="169"/>
      <c r="D42" s="151" t="s">
        <v>318</v>
      </c>
      <c r="E42" s="300" t="s">
        <v>171</v>
      </c>
      <c r="F42" s="300"/>
      <c r="G42" s="151" t="s">
        <v>172</v>
      </c>
      <c r="H42" s="300" t="s">
        <v>319</v>
      </c>
      <c r="I42" s="300"/>
      <c r="K42" s="105"/>
      <c r="L42" s="104"/>
      <c r="M42" s="101"/>
    </row>
    <row r="43" spans="2:13" x14ac:dyDescent="0.25">
      <c r="B43" s="215" t="s">
        <v>320</v>
      </c>
      <c r="C43" s="169" t="s">
        <v>321</v>
      </c>
      <c r="D43" s="136">
        <v>171890</v>
      </c>
      <c r="E43" s="299">
        <v>46090</v>
      </c>
      <c r="F43" s="299"/>
      <c r="G43" s="136">
        <v>2950</v>
      </c>
      <c r="H43" s="299">
        <v>122850</v>
      </c>
      <c r="I43" s="299"/>
      <c r="L43" s="104"/>
      <c r="M43" s="103"/>
    </row>
    <row r="45" spans="2:13" x14ac:dyDescent="0.25">
      <c r="B45" s="17" t="s">
        <v>398</v>
      </c>
    </row>
    <row r="46" spans="2:13" x14ac:dyDescent="0.25">
      <c r="B46" s="26" t="s">
        <v>399</v>
      </c>
      <c r="C46" s="175" t="s">
        <v>87</v>
      </c>
      <c r="D46" s="180">
        <v>7</v>
      </c>
      <c r="F46" s="99" t="s">
        <v>155</v>
      </c>
      <c r="G46" s="99"/>
      <c r="H46" s="99"/>
    </row>
    <row r="47" spans="2:13" x14ac:dyDescent="0.25">
      <c r="B47" s="30" t="s">
        <v>400</v>
      </c>
      <c r="C47" s="166" t="s">
        <v>87</v>
      </c>
      <c r="D47" s="181">
        <v>1</v>
      </c>
      <c r="F47" s="101" t="s">
        <v>155</v>
      </c>
      <c r="G47" s="101"/>
      <c r="H47" s="101"/>
    </row>
    <row r="48" spans="2:13" x14ac:dyDescent="0.25">
      <c r="B48" s="30" t="s">
        <v>401</v>
      </c>
      <c r="C48" s="166" t="s">
        <v>87</v>
      </c>
      <c r="D48" s="181">
        <v>12</v>
      </c>
      <c r="F48" s="101" t="s">
        <v>155</v>
      </c>
      <c r="G48" s="101"/>
      <c r="H48" s="101"/>
    </row>
    <row r="49" spans="1:8" x14ac:dyDescent="0.25">
      <c r="B49" s="30" t="s">
        <v>402</v>
      </c>
      <c r="C49" s="166" t="s">
        <v>87</v>
      </c>
      <c r="D49" s="181"/>
      <c r="F49" s="101" t="s">
        <v>155</v>
      </c>
      <c r="G49" s="101"/>
      <c r="H49" s="101"/>
    </row>
    <row r="50" spans="1:8" x14ac:dyDescent="0.25">
      <c r="B50" s="30" t="s">
        <v>403</v>
      </c>
      <c r="C50" s="166" t="s">
        <v>87</v>
      </c>
      <c r="D50" s="181">
        <v>5</v>
      </c>
      <c r="F50" s="101" t="s">
        <v>155</v>
      </c>
      <c r="G50" s="101"/>
      <c r="H50" s="101"/>
    </row>
    <row r="51" spans="1:8" x14ac:dyDescent="0.25">
      <c r="A51" s="1" t="s">
        <v>428</v>
      </c>
      <c r="B51" s="30" t="s">
        <v>444</v>
      </c>
      <c r="C51" s="166" t="s">
        <v>87</v>
      </c>
      <c r="D51" s="181"/>
      <c r="F51" s="101"/>
      <c r="G51" s="101"/>
      <c r="H51" s="101"/>
    </row>
    <row r="52" spans="1:8" x14ac:dyDescent="0.25">
      <c r="A52" s="1" t="s">
        <v>428</v>
      </c>
      <c r="B52" s="30" t="s">
        <v>427</v>
      </c>
      <c r="C52" s="166" t="s">
        <v>87</v>
      </c>
      <c r="D52" s="181" t="s">
        <v>518</v>
      </c>
      <c r="F52" s="101"/>
      <c r="G52" s="101"/>
      <c r="H52" s="101"/>
    </row>
    <row r="53" spans="1:8" x14ac:dyDescent="0.25">
      <c r="B53" s="5" t="s">
        <v>404</v>
      </c>
      <c r="C53" s="167" t="s">
        <v>87</v>
      </c>
      <c r="D53" s="125">
        <v>21</v>
      </c>
      <c r="F53" s="103" t="s">
        <v>155</v>
      </c>
      <c r="G53" s="103"/>
      <c r="H53" s="103"/>
    </row>
  </sheetData>
  <mergeCells count="16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12" activePane="bottomLeft" state="frozen"/>
      <selection pane="bottomLeft" activeCell="H17" sqref="H17"/>
    </sheetView>
  </sheetViews>
  <sheetFormatPr defaultRowHeight="15.75" x14ac:dyDescent="0.25"/>
  <cols>
    <col min="1" max="1" width="7.85546875" style="1" customWidth="1"/>
    <col min="2" max="2" width="55.7109375" style="1" customWidth="1"/>
    <col min="3" max="3" width="17.42578125" style="1" customWidth="1"/>
    <col min="4" max="4" width="9.140625" style="1"/>
    <col min="5" max="5" width="2.140625" style="1" customWidth="1"/>
    <col min="6" max="6" width="21.7109375" style="1" bestFit="1" customWidth="1"/>
    <col min="7" max="16384" width="9.140625" style="1"/>
  </cols>
  <sheetData>
    <row r="2" spans="1:8" x14ac:dyDescent="0.25">
      <c r="C2" s="17" t="s">
        <v>13</v>
      </c>
      <c r="D2" s="17" t="s">
        <v>46</v>
      </c>
      <c r="E2" s="17"/>
      <c r="F2" s="67" t="s">
        <v>16</v>
      </c>
      <c r="G2" s="68" t="s">
        <v>17</v>
      </c>
      <c r="H2" s="68" t="s">
        <v>374</v>
      </c>
    </row>
    <row r="3" spans="1:8" s="17" customFormat="1" x14ac:dyDescent="0.25">
      <c r="B3" s="17" t="s">
        <v>100</v>
      </c>
      <c r="C3" s="1"/>
      <c r="D3" s="1"/>
      <c r="E3" s="1"/>
    </row>
    <row r="4" spans="1:8" x14ac:dyDescent="0.25">
      <c r="B4" s="26" t="s">
        <v>378</v>
      </c>
      <c r="C4" s="27" t="s">
        <v>23</v>
      </c>
      <c r="D4" s="10">
        <v>2</v>
      </c>
      <c r="F4" s="92" t="s">
        <v>175</v>
      </c>
      <c r="G4" s="92"/>
      <c r="H4" s="92"/>
    </row>
    <row r="5" spans="1:8" x14ac:dyDescent="0.25">
      <c r="B5" s="30" t="s">
        <v>384</v>
      </c>
      <c r="C5" s="29" t="s">
        <v>87</v>
      </c>
      <c r="D5" s="13">
        <v>115</v>
      </c>
      <c r="F5" s="93" t="s">
        <v>175</v>
      </c>
      <c r="G5" s="93"/>
      <c r="H5" s="93"/>
    </row>
    <row r="6" spans="1:8" x14ac:dyDescent="0.25">
      <c r="B6" s="30" t="s">
        <v>385</v>
      </c>
      <c r="C6" s="29" t="s">
        <v>174</v>
      </c>
      <c r="D6" s="13">
        <v>292.18</v>
      </c>
      <c r="F6" s="93" t="s">
        <v>175</v>
      </c>
      <c r="G6" s="93"/>
      <c r="H6" s="93"/>
    </row>
    <row r="7" spans="1:8" x14ac:dyDescent="0.25">
      <c r="A7" s="1" t="s">
        <v>416</v>
      </c>
      <c r="B7" s="30" t="s">
        <v>414</v>
      </c>
      <c r="C7" s="29" t="s">
        <v>415</v>
      </c>
      <c r="D7" s="13"/>
      <c r="F7" s="93"/>
      <c r="G7" s="93"/>
      <c r="H7" s="93"/>
    </row>
    <row r="8" spans="1:8" x14ac:dyDescent="0.25">
      <c r="B8" s="30" t="s">
        <v>379</v>
      </c>
      <c r="C8" s="29" t="s">
        <v>87</v>
      </c>
      <c r="D8" s="13">
        <v>0</v>
      </c>
      <c r="F8" s="93" t="s">
        <v>175</v>
      </c>
      <c r="G8" s="93"/>
      <c r="H8" s="93"/>
    </row>
    <row r="9" spans="1:8" x14ac:dyDescent="0.25">
      <c r="B9" s="30" t="s">
        <v>386</v>
      </c>
      <c r="C9" s="29" t="s">
        <v>174</v>
      </c>
      <c r="D9" s="13">
        <v>0</v>
      </c>
      <c r="F9" s="93" t="s">
        <v>175</v>
      </c>
      <c r="G9" s="93"/>
      <c r="H9" s="93"/>
    </row>
    <row r="10" spans="1:8" x14ac:dyDescent="0.25">
      <c r="B10" s="30" t="s">
        <v>429</v>
      </c>
      <c r="C10" s="29" t="s">
        <v>174</v>
      </c>
      <c r="D10" s="13">
        <v>104</v>
      </c>
      <c r="F10" s="93"/>
      <c r="G10" s="93"/>
      <c r="H10" s="93"/>
    </row>
    <row r="11" spans="1:8" x14ac:dyDescent="0.25">
      <c r="B11" s="30" t="s">
        <v>176</v>
      </c>
      <c r="C11" s="29" t="s">
        <v>23</v>
      </c>
      <c r="D11" s="13">
        <v>1</v>
      </c>
      <c r="F11" s="93" t="s">
        <v>175</v>
      </c>
      <c r="G11" s="93"/>
      <c r="H11" s="93"/>
    </row>
    <row r="12" spans="1:8" x14ac:dyDescent="0.25">
      <c r="B12" s="30" t="s">
        <v>177</v>
      </c>
      <c r="C12" s="29" t="s">
        <v>87</v>
      </c>
      <c r="D12" s="13">
        <v>0</v>
      </c>
      <c r="F12" s="93" t="s">
        <v>175</v>
      </c>
      <c r="G12" s="93"/>
      <c r="H12" s="93"/>
    </row>
    <row r="13" spans="1:8" x14ac:dyDescent="0.25">
      <c r="B13" s="30" t="s">
        <v>178</v>
      </c>
      <c r="C13" s="29" t="s">
        <v>174</v>
      </c>
      <c r="D13" s="13">
        <v>0</v>
      </c>
      <c r="F13" s="93" t="s">
        <v>175</v>
      </c>
      <c r="G13" s="93"/>
      <c r="H13" s="93"/>
    </row>
    <row r="14" spans="1:8" x14ac:dyDescent="0.25">
      <c r="B14" s="30" t="s">
        <v>179</v>
      </c>
      <c r="C14" s="29" t="s">
        <v>174</v>
      </c>
      <c r="D14" s="13">
        <v>0</v>
      </c>
      <c r="F14" s="93" t="s">
        <v>175</v>
      </c>
      <c r="G14" s="93"/>
      <c r="H14" s="93"/>
    </row>
    <row r="15" spans="1:8" x14ac:dyDescent="0.25">
      <c r="B15" s="30" t="s">
        <v>180</v>
      </c>
      <c r="C15" s="29" t="s">
        <v>174</v>
      </c>
      <c r="D15" s="13">
        <v>0</v>
      </c>
      <c r="F15" s="93" t="s">
        <v>175</v>
      </c>
      <c r="G15" s="93"/>
      <c r="H15" s="93"/>
    </row>
    <row r="16" spans="1:8" x14ac:dyDescent="0.25">
      <c r="B16" s="30" t="s">
        <v>181</v>
      </c>
      <c r="C16" s="29" t="s">
        <v>87</v>
      </c>
      <c r="D16" s="13">
        <v>1</v>
      </c>
      <c r="F16" s="93" t="s">
        <v>175</v>
      </c>
      <c r="G16" s="93"/>
      <c r="H16" s="93"/>
    </row>
    <row r="17" spans="2:8" x14ac:dyDescent="0.25">
      <c r="B17" s="30" t="s">
        <v>397</v>
      </c>
      <c r="C17" s="29" t="s">
        <v>174</v>
      </c>
      <c r="D17" s="13">
        <v>0.8</v>
      </c>
      <c r="F17" s="93" t="s">
        <v>175</v>
      </c>
      <c r="G17" s="93"/>
      <c r="H17" s="93">
        <v>2017</v>
      </c>
    </row>
    <row r="18" spans="2:8" x14ac:dyDescent="0.25">
      <c r="B18" s="30" t="s">
        <v>382</v>
      </c>
      <c r="C18" s="29" t="s">
        <v>87</v>
      </c>
      <c r="D18" s="13"/>
      <c r="F18" s="93" t="s">
        <v>175</v>
      </c>
      <c r="G18" s="93"/>
      <c r="H18" s="93"/>
    </row>
    <row r="19" spans="2:8" x14ac:dyDescent="0.25">
      <c r="B19" s="30" t="s">
        <v>383</v>
      </c>
      <c r="C19" s="29" t="s">
        <v>87</v>
      </c>
      <c r="D19" s="13">
        <v>250</v>
      </c>
      <c r="F19" s="93" t="s">
        <v>175</v>
      </c>
      <c r="G19" s="93"/>
      <c r="H19" s="93"/>
    </row>
    <row r="20" spans="2:8" ht="14.25" customHeight="1" x14ac:dyDescent="0.25">
      <c r="B20" s="30" t="s">
        <v>182</v>
      </c>
      <c r="C20" s="29" t="s">
        <v>23</v>
      </c>
      <c r="D20" s="13">
        <v>0</v>
      </c>
      <c r="F20" s="93" t="s">
        <v>175</v>
      </c>
      <c r="G20" s="93"/>
      <c r="H20" s="93"/>
    </row>
    <row r="21" spans="2:8" ht="14.25" customHeight="1" x14ac:dyDescent="0.25">
      <c r="B21" s="30" t="s">
        <v>183</v>
      </c>
      <c r="C21" s="29" t="s">
        <v>87</v>
      </c>
      <c r="D21" s="13">
        <v>0</v>
      </c>
      <c r="F21" s="93" t="s">
        <v>175</v>
      </c>
      <c r="G21" s="93"/>
      <c r="H21" s="93"/>
    </row>
    <row r="22" spans="2:8" x14ac:dyDescent="0.25">
      <c r="B22" s="30" t="s">
        <v>380</v>
      </c>
      <c r="C22" s="29" t="s">
        <v>87</v>
      </c>
      <c r="D22" s="204" t="s">
        <v>514</v>
      </c>
      <c r="F22" s="93" t="s">
        <v>175</v>
      </c>
      <c r="G22" s="93"/>
      <c r="H22" s="93"/>
    </row>
    <row r="23" spans="2:8" x14ac:dyDescent="0.25">
      <c r="B23" s="30" t="s">
        <v>381</v>
      </c>
      <c r="C23" s="29" t="s">
        <v>174</v>
      </c>
      <c r="D23" s="204" t="s">
        <v>514</v>
      </c>
      <c r="F23" s="93" t="s">
        <v>175</v>
      </c>
      <c r="G23" s="93"/>
      <c r="H23" s="93"/>
    </row>
    <row r="24" spans="2:8" x14ac:dyDescent="0.25">
      <c r="B24" s="5" t="s">
        <v>184</v>
      </c>
      <c r="C24" s="33" t="s">
        <v>185</v>
      </c>
      <c r="D24" s="34"/>
      <c r="F24" s="95" t="s">
        <v>175</v>
      </c>
      <c r="G24" s="95"/>
      <c r="H24" s="95"/>
    </row>
    <row r="25" spans="2:8" x14ac:dyDescent="0.25">
      <c r="B25" s="3"/>
      <c r="C25" s="3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4"/>
  <sheetViews>
    <sheetView topLeftCell="B1" workbookViewId="0">
      <pane ySplit="2" topLeftCell="A33" activePane="bottomLeft" state="frozen"/>
      <selection pane="bottomLeft" activeCell="K128" sqref="K128"/>
    </sheetView>
  </sheetViews>
  <sheetFormatPr defaultRowHeight="15.75" x14ac:dyDescent="0.25"/>
  <cols>
    <col min="1" max="1" width="9.140625" style="1"/>
    <col min="2" max="2" width="41" style="1" customWidth="1"/>
    <col min="3" max="3" width="13" style="126" customWidth="1"/>
    <col min="4" max="4" width="20.7109375" style="126" customWidth="1"/>
    <col min="5" max="6" width="2.140625" style="1" customWidth="1"/>
    <col min="7" max="7" width="24.28515625" style="1" bestFit="1" customWidth="1"/>
    <col min="8" max="8" width="14" style="1" customWidth="1"/>
    <col min="9" max="9" width="14.5703125" style="1" bestFit="1" customWidth="1"/>
    <col min="10" max="10" width="9.140625" style="1"/>
    <col min="11" max="11" width="24.28515625" style="1" bestFit="1" customWidth="1"/>
    <col min="12" max="16384" width="9.140625" style="1"/>
  </cols>
  <sheetData>
    <row r="2" spans="2:9" x14ac:dyDescent="0.25">
      <c r="C2" s="21" t="s">
        <v>13</v>
      </c>
      <c r="D2" s="21" t="s">
        <v>46</v>
      </c>
      <c r="E2" s="17"/>
      <c r="F2" s="17"/>
      <c r="G2" s="67" t="s">
        <v>16</v>
      </c>
      <c r="H2" s="68" t="s">
        <v>17</v>
      </c>
      <c r="I2" s="68" t="s">
        <v>374</v>
      </c>
    </row>
    <row r="3" spans="2:9" x14ac:dyDescent="0.25">
      <c r="B3" s="17" t="s">
        <v>186</v>
      </c>
    </row>
    <row r="4" spans="2:9" x14ac:dyDescent="0.25">
      <c r="B4" s="26" t="s">
        <v>388</v>
      </c>
      <c r="C4" s="164" t="s">
        <v>87</v>
      </c>
      <c r="D4" s="162">
        <v>12</v>
      </c>
      <c r="G4" s="92" t="s">
        <v>188</v>
      </c>
      <c r="I4" s="92">
        <v>2017</v>
      </c>
    </row>
    <row r="5" spans="2:9" x14ac:dyDescent="0.25">
      <c r="B5" s="30" t="s">
        <v>387</v>
      </c>
      <c r="C5" s="166" t="s">
        <v>191</v>
      </c>
      <c r="D5" s="127">
        <v>40.82</v>
      </c>
      <c r="G5" s="93" t="s">
        <v>188</v>
      </c>
      <c r="I5" s="93">
        <v>2017</v>
      </c>
    </row>
    <row r="6" spans="2:9" x14ac:dyDescent="0.25">
      <c r="B6" s="30" t="s">
        <v>189</v>
      </c>
      <c r="C6" s="166" t="s">
        <v>187</v>
      </c>
      <c r="D6" s="127">
        <v>5.5</v>
      </c>
      <c r="G6" s="93" t="s">
        <v>188</v>
      </c>
      <c r="I6" s="93">
        <v>2017</v>
      </c>
    </row>
    <row r="7" spans="2:9" x14ac:dyDescent="0.25">
      <c r="B7" s="30" t="s">
        <v>452</v>
      </c>
      <c r="C7" s="166" t="s">
        <v>87</v>
      </c>
      <c r="D7" s="127">
        <v>0</v>
      </c>
      <c r="G7" s="93" t="s">
        <v>188</v>
      </c>
      <c r="I7" s="93">
        <v>2017</v>
      </c>
    </row>
    <row r="8" spans="2:9" x14ac:dyDescent="0.25">
      <c r="B8" s="30" t="s">
        <v>190</v>
      </c>
      <c r="C8" s="166" t="s">
        <v>191</v>
      </c>
      <c r="D8" s="127">
        <v>44.45</v>
      </c>
      <c r="G8" s="93" t="s">
        <v>188</v>
      </c>
      <c r="I8" s="93">
        <v>2017</v>
      </c>
    </row>
    <row r="9" spans="2:9" x14ac:dyDescent="0.25">
      <c r="B9" s="30" t="s">
        <v>192</v>
      </c>
      <c r="C9" s="166" t="s">
        <v>87</v>
      </c>
      <c r="D9" s="127">
        <v>18</v>
      </c>
      <c r="G9" s="93" t="s">
        <v>188</v>
      </c>
      <c r="I9" s="93">
        <v>2017</v>
      </c>
    </row>
    <row r="10" spans="2:9" x14ac:dyDescent="0.25">
      <c r="B10" s="30" t="s">
        <v>193</v>
      </c>
      <c r="C10" s="166" t="s">
        <v>194</v>
      </c>
      <c r="D10" s="127">
        <v>11</v>
      </c>
      <c r="G10" s="93" t="s">
        <v>188</v>
      </c>
      <c r="I10" s="93">
        <v>2017</v>
      </c>
    </row>
    <row r="11" spans="2:9" x14ac:dyDescent="0.25">
      <c r="B11" s="30" t="s">
        <v>389</v>
      </c>
      <c r="C11" s="166" t="s">
        <v>87</v>
      </c>
      <c r="D11" s="127"/>
      <c r="G11" s="93" t="s">
        <v>188</v>
      </c>
      <c r="I11" s="93">
        <v>2017</v>
      </c>
    </row>
    <row r="12" spans="2:9" x14ac:dyDescent="0.25">
      <c r="B12" s="4" t="s">
        <v>391</v>
      </c>
      <c r="C12" s="158" t="s">
        <v>87</v>
      </c>
      <c r="D12" s="165"/>
      <c r="G12" s="93" t="s">
        <v>188</v>
      </c>
      <c r="I12" s="93">
        <v>2017</v>
      </c>
    </row>
    <row r="13" spans="2:9" x14ac:dyDescent="0.25">
      <c r="B13" s="18" t="s">
        <v>390</v>
      </c>
      <c r="C13" s="163" t="s">
        <v>87</v>
      </c>
      <c r="D13" s="159">
        <v>20</v>
      </c>
      <c r="G13" s="95" t="s">
        <v>188</v>
      </c>
      <c r="I13" s="95">
        <v>2017</v>
      </c>
    </row>
    <row r="14" spans="2:9" x14ac:dyDescent="0.25">
      <c r="B14" s="3"/>
      <c r="C14" s="158"/>
      <c r="D14" s="156"/>
      <c r="G14" s="96"/>
    </row>
    <row r="15" spans="2:9" x14ac:dyDescent="0.25">
      <c r="B15" s="106"/>
    </row>
    <row r="16" spans="2:9" x14ac:dyDescent="0.25">
      <c r="B16" s="60" t="s">
        <v>195</v>
      </c>
    </row>
    <row r="17" spans="2:9" x14ac:dyDescent="0.25">
      <c r="B17" s="26" t="s">
        <v>196</v>
      </c>
      <c r="C17" s="164"/>
      <c r="D17" s="176">
        <f>D18+D19</f>
        <v>1009.6700000000001</v>
      </c>
    </row>
    <row r="18" spans="2:9" x14ac:dyDescent="0.25">
      <c r="B18" s="28" t="s">
        <v>197</v>
      </c>
      <c r="C18" s="166" t="s">
        <v>194</v>
      </c>
      <c r="D18" s="181">
        <v>974.71</v>
      </c>
      <c r="G18" s="99" t="s">
        <v>188</v>
      </c>
      <c r="H18" s="99"/>
      <c r="I18" s="92">
        <v>2017</v>
      </c>
    </row>
    <row r="19" spans="2:9" x14ac:dyDescent="0.25">
      <c r="B19" s="28" t="s">
        <v>198</v>
      </c>
      <c r="C19" s="166" t="s">
        <v>194</v>
      </c>
      <c r="D19" s="181">
        <v>34.96</v>
      </c>
      <c r="G19" s="101" t="s">
        <v>188</v>
      </c>
      <c r="H19" s="101"/>
      <c r="I19" s="93">
        <v>2017</v>
      </c>
    </row>
    <row r="20" spans="2:9" x14ac:dyDescent="0.25">
      <c r="B20" s="30" t="s">
        <v>199</v>
      </c>
      <c r="C20" s="166"/>
      <c r="D20" s="127">
        <f>D21+D22</f>
        <v>301.24</v>
      </c>
      <c r="G20" s="101" t="s">
        <v>188</v>
      </c>
      <c r="H20" s="101"/>
      <c r="I20" s="93"/>
    </row>
    <row r="21" spans="2:9" x14ac:dyDescent="0.25">
      <c r="B21" s="28" t="s">
        <v>197</v>
      </c>
      <c r="C21" s="166" t="s">
        <v>194</v>
      </c>
      <c r="D21" s="181">
        <v>270.58</v>
      </c>
      <c r="G21" s="101" t="s">
        <v>188</v>
      </c>
      <c r="H21" s="101"/>
      <c r="I21" s="93">
        <v>2017</v>
      </c>
    </row>
    <row r="22" spans="2:9" x14ac:dyDescent="0.25">
      <c r="B22" s="28" t="s">
        <v>198</v>
      </c>
      <c r="C22" s="166" t="s">
        <v>194</v>
      </c>
      <c r="D22" s="181">
        <v>30.66</v>
      </c>
      <c r="G22" s="101" t="s">
        <v>188</v>
      </c>
      <c r="H22" s="101"/>
      <c r="I22" s="93">
        <v>2017</v>
      </c>
    </row>
    <row r="23" spans="2:9" x14ac:dyDescent="0.25">
      <c r="B23" s="30" t="s">
        <v>200</v>
      </c>
      <c r="C23" s="166" t="s">
        <v>194</v>
      </c>
      <c r="D23" s="127"/>
      <c r="G23" s="101" t="s">
        <v>188</v>
      </c>
      <c r="H23" s="101"/>
      <c r="I23" s="93"/>
    </row>
    <row r="24" spans="2:9" x14ac:dyDescent="0.25">
      <c r="B24" s="30" t="s">
        <v>201</v>
      </c>
      <c r="C24" s="166" t="s">
        <v>194</v>
      </c>
      <c r="D24" s="127"/>
      <c r="G24" s="101" t="s">
        <v>188</v>
      </c>
      <c r="H24" s="101"/>
      <c r="I24" s="93"/>
    </row>
    <row r="25" spans="2:9" x14ac:dyDescent="0.25">
      <c r="B25" s="30" t="s">
        <v>202</v>
      </c>
      <c r="C25" s="166"/>
      <c r="D25" s="127"/>
      <c r="G25" s="101" t="s">
        <v>188</v>
      </c>
      <c r="H25" s="101"/>
      <c r="I25" s="93"/>
    </row>
    <row r="26" spans="2:9" x14ac:dyDescent="0.25">
      <c r="B26" s="28" t="s">
        <v>203</v>
      </c>
      <c r="C26" s="166" t="s">
        <v>194</v>
      </c>
      <c r="D26" s="127"/>
      <c r="G26" s="101" t="s">
        <v>188</v>
      </c>
      <c r="H26" s="101"/>
      <c r="I26" s="93"/>
    </row>
    <row r="27" spans="2:9" x14ac:dyDescent="0.25">
      <c r="B27" s="28" t="s">
        <v>204</v>
      </c>
      <c r="C27" s="166" t="s">
        <v>194</v>
      </c>
      <c r="D27" s="127"/>
      <c r="G27" s="101" t="s">
        <v>188</v>
      </c>
      <c r="H27" s="101"/>
      <c r="I27" s="93"/>
    </row>
    <row r="28" spans="2:9" x14ac:dyDescent="0.25">
      <c r="B28" s="5" t="s">
        <v>205</v>
      </c>
      <c r="C28" s="167" t="s">
        <v>206</v>
      </c>
      <c r="D28" s="155"/>
      <c r="G28" s="103" t="s">
        <v>188</v>
      </c>
      <c r="H28" s="103"/>
      <c r="I28" s="95"/>
    </row>
    <row r="29" spans="2:9" x14ac:dyDescent="0.25">
      <c r="B29" s="3"/>
    </row>
    <row r="30" spans="2:9" x14ac:dyDescent="0.25">
      <c r="B30" s="54" t="s">
        <v>393</v>
      </c>
    </row>
    <row r="31" spans="2:9" x14ac:dyDescent="0.25">
      <c r="B31" s="26" t="s">
        <v>267</v>
      </c>
      <c r="C31" s="164" t="s">
        <v>87</v>
      </c>
      <c r="D31" s="162"/>
      <c r="G31" s="92" t="s">
        <v>188</v>
      </c>
      <c r="H31" s="92"/>
      <c r="I31" s="92"/>
    </row>
    <row r="32" spans="2:9" x14ac:dyDescent="0.25">
      <c r="B32" s="28" t="s">
        <v>392</v>
      </c>
      <c r="C32" s="166"/>
      <c r="D32" s="127">
        <v>0</v>
      </c>
      <c r="G32" s="93"/>
      <c r="H32" s="93"/>
      <c r="I32" s="93">
        <v>2017</v>
      </c>
    </row>
    <row r="33" spans="2:13" x14ac:dyDescent="0.25">
      <c r="B33" s="28" t="s">
        <v>239</v>
      </c>
      <c r="C33" s="166"/>
      <c r="D33" s="127">
        <v>1</v>
      </c>
      <c r="G33" s="93"/>
      <c r="H33" s="93"/>
      <c r="I33" s="93">
        <v>2017</v>
      </c>
    </row>
    <row r="34" spans="2:13" x14ac:dyDescent="0.25">
      <c r="B34" s="28" t="s">
        <v>236</v>
      </c>
      <c r="C34" s="166"/>
      <c r="D34" s="127">
        <v>1</v>
      </c>
      <c r="G34" s="93"/>
      <c r="H34" s="93"/>
      <c r="I34" s="93">
        <v>2017</v>
      </c>
    </row>
    <row r="35" spans="2:13" x14ac:dyDescent="0.25">
      <c r="B35" s="30" t="s">
        <v>207</v>
      </c>
      <c r="C35" s="166" t="s">
        <v>87</v>
      </c>
      <c r="D35" s="127">
        <v>3</v>
      </c>
      <c r="G35" s="93" t="s">
        <v>188</v>
      </c>
      <c r="H35" s="212" t="s">
        <v>515</v>
      </c>
      <c r="I35" s="93">
        <v>2017</v>
      </c>
    </row>
    <row r="36" spans="2:13" x14ac:dyDescent="0.25">
      <c r="B36" s="208" t="s">
        <v>208</v>
      </c>
      <c r="C36" s="166" t="s">
        <v>87</v>
      </c>
      <c r="D36" s="127">
        <v>0</v>
      </c>
      <c r="G36" s="93" t="s">
        <v>188</v>
      </c>
      <c r="H36" s="93"/>
      <c r="I36" s="93">
        <v>2017</v>
      </c>
    </row>
    <row r="37" spans="2:13" x14ac:dyDescent="0.25">
      <c r="B37" s="30" t="s">
        <v>209</v>
      </c>
      <c r="C37" s="166" t="s">
        <v>87</v>
      </c>
      <c r="D37" s="127">
        <v>5</v>
      </c>
      <c r="G37" s="93" t="s">
        <v>188</v>
      </c>
      <c r="H37" s="212" t="s">
        <v>516</v>
      </c>
      <c r="I37" s="93">
        <v>2017</v>
      </c>
    </row>
    <row r="38" spans="2:13" x14ac:dyDescent="0.25">
      <c r="B38" s="30" t="s">
        <v>266</v>
      </c>
      <c r="C38" s="166" t="s">
        <v>87</v>
      </c>
      <c r="D38" s="127">
        <v>1</v>
      </c>
      <c r="G38" s="93" t="s">
        <v>188</v>
      </c>
      <c r="H38" s="212" t="s">
        <v>515</v>
      </c>
      <c r="I38" s="93">
        <v>2017</v>
      </c>
    </row>
    <row r="39" spans="2:13" x14ac:dyDescent="0.25">
      <c r="B39" s="209" t="s">
        <v>210</v>
      </c>
      <c r="C39" s="167" t="s">
        <v>87</v>
      </c>
      <c r="D39" s="155">
        <v>2</v>
      </c>
      <c r="G39" s="95" t="s">
        <v>188</v>
      </c>
      <c r="H39" s="95"/>
      <c r="I39" s="95">
        <v>2017</v>
      </c>
    </row>
    <row r="42" spans="2:13" ht="16.5" customHeight="1" x14ac:dyDescent="0.25">
      <c r="D42" s="305" t="s">
        <v>211</v>
      </c>
      <c r="E42" s="307" t="s">
        <v>212</v>
      </c>
      <c r="F42" s="307"/>
      <c r="G42" s="307"/>
      <c r="H42" s="309" t="s">
        <v>171</v>
      </c>
      <c r="I42" s="309" t="s">
        <v>172</v>
      </c>
    </row>
    <row r="43" spans="2:13" ht="16.5" customHeight="1" x14ac:dyDescent="0.25">
      <c r="B43" s="17" t="s">
        <v>332</v>
      </c>
      <c r="D43" s="306"/>
      <c r="E43" s="308"/>
      <c r="F43" s="308"/>
      <c r="G43" s="308"/>
      <c r="H43" s="310"/>
      <c r="I43" s="310"/>
    </row>
    <row r="44" spans="2:13" x14ac:dyDescent="0.25">
      <c r="B44" s="107" t="s">
        <v>213</v>
      </c>
      <c r="C44" s="164"/>
      <c r="D44" s="164"/>
      <c r="E44" s="311"/>
      <c r="F44" s="311"/>
      <c r="G44" s="311"/>
      <c r="H44" s="27"/>
      <c r="I44" s="48"/>
      <c r="K44" s="92" t="s">
        <v>188</v>
      </c>
      <c r="L44" s="92"/>
      <c r="M44" s="92"/>
    </row>
    <row r="45" spans="2:13" x14ac:dyDescent="0.25">
      <c r="B45" s="108" t="s">
        <v>214</v>
      </c>
      <c r="C45" s="168" t="s">
        <v>173</v>
      </c>
      <c r="D45" s="168">
        <v>408</v>
      </c>
      <c r="E45" s="253">
        <v>927792</v>
      </c>
      <c r="F45" s="253"/>
      <c r="G45" s="253"/>
      <c r="H45" s="29"/>
      <c r="I45" s="42"/>
      <c r="K45" s="93" t="s">
        <v>188</v>
      </c>
      <c r="L45" s="93"/>
      <c r="M45" s="93"/>
    </row>
    <row r="46" spans="2:13" x14ac:dyDescent="0.25">
      <c r="B46" s="108" t="s">
        <v>215</v>
      </c>
      <c r="C46" s="168" t="s">
        <v>173</v>
      </c>
      <c r="D46" s="168">
        <v>212</v>
      </c>
      <c r="E46" s="253">
        <v>266060</v>
      </c>
      <c r="F46" s="253"/>
      <c r="G46" s="253"/>
      <c r="H46" s="29"/>
      <c r="I46" s="42"/>
      <c r="K46" s="93" t="s">
        <v>188</v>
      </c>
      <c r="L46" s="93"/>
      <c r="M46" s="93"/>
    </row>
    <row r="47" spans="2:13" x14ac:dyDescent="0.25">
      <c r="B47" s="108" t="s">
        <v>216</v>
      </c>
      <c r="C47" s="168" t="s">
        <v>173</v>
      </c>
      <c r="D47" s="168">
        <v>10</v>
      </c>
      <c r="E47" s="253">
        <v>80000</v>
      </c>
      <c r="F47" s="253"/>
      <c r="G47" s="253"/>
      <c r="H47" s="29"/>
      <c r="I47" s="42"/>
      <c r="K47" s="93" t="s">
        <v>188</v>
      </c>
      <c r="L47" s="93"/>
      <c r="M47" s="93"/>
    </row>
    <row r="48" spans="2:13" x14ac:dyDescent="0.25">
      <c r="B48" s="108" t="s">
        <v>217</v>
      </c>
      <c r="C48" s="168" t="s">
        <v>173</v>
      </c>
      <c r="D48" s="168">
        <v>3</v>
      </c>
      <c r="E48" s="253">
        <v>1022</v>
      </c>
      <c r="F48" s="253"/>
      <c r="G48" s="253"/>
      <c r="H48" s="29"/>
      <c r="I48" s="42"/>
      <c r="K48" s="93" t="s">
        <v>188</v>
      </c>
      <c r="L48" s="93"/>
      <c r="M48" s="93"/>
    </row>
    <row r="49" spans="2:13" x14ac:dyDescent="0.25">
      <c r="B49" s="108" t="s">
        <v>218</v>
      </c>
      <c r="C49" s="168" t="s">
        <v>173</v>
      </c>
      <c r="D49" s="312">
        <v>6</v>
      </c>
      <c r="E49" s="312" t="s">
        <v>517</v>
      </c>
      <c r="F49" s="312"/>
      <c r="G49" s="312"/>
      <c r="H49" s="29"/>
      <c r="I49" s="42"/>
      <c r="K49" s="95" t="s">
        <v>188</v>
      </c>
      <c r="L49" s="95"/>
      <c r="M49" s="93"/>
    </row>
    <row r="50" spans="2:13" x14ac:dyDescent="0.25">
      <c r="B50" s="108" t="s">
        <v>219</v>
      </c>
      <c r="C50" s="168" t="s">
        <v>173</v>
      </c>
      <c r="D50" s="313"/>
      <c r="E50" s="313"/>
      <c r="F50" s="313"/>
      <c r="G50" s="313"/>
      <c r="H50" s="29"/>
      <c r="I50" s="42"/>
      <c r="K50" s="92" t="s">
        <v>188</v>
      </c>
      <c r="M50" s="93"/>
    </row>
    <row r="51" spans="2:13" x14ac:dyDescent="0.25">
      <c r="B51" s="206" t="s">
        <v>220</v>
      </c>
      <c r="C51" s="168" t="s">
        <v>173</v>
      </c>
      <c r="D51" s="168">
        <v>37</v>
      </c>
      <c r="E51" s="253"/>
      <c r="F51" s="253"/>
      <c r="G51" s="253"/>
      <c r="H51" s="29"/>
      <c r="I51" s="42"/>
      <c r="K51" s="93" t="s">
        <v>188</v>
      </c>
      <c r="M51" s="93"/>
    </row>
    <row r="52" spans="2:13" x14ac:dyDescent="0.25">
      <c r="B52" s="11" t="s">
        <v>269</v>
      </c>
      <c r="C52" s="168"/>
      <c r="D52" s="168"/>
      <c r="E52" s="253"/>
      <c r="F52" s="253"/>
      <c r="G52" s="253"/>
      <c r="H52" s="29"/>
      <c r="I52" s="42"/>
      <c r="K52" s="93" t="s">
        <v>188</v>
      </c>
      <c r="M52" s="93"/>
    </row>
    <row r="53" spans="2:13" x14ac:dyDescent="0.25">
      <c r="B53" s="108" t="s">
        <v>270</v>
      </c>
      <c r="C53" s="168" t="s">
        <v>173</v>
      </c>
      <c r="D53" s="168">
        <v>0</v>
      </c>
      <c r="E53" s="303">
        <v>0</v>
      </c>
      <c r="F53" s="303"/>
      <c r="G53" s="303"/>
      <c r="H53" s="29"/>
      <c r="I53" s="42"/>
      <c r="K53" s="93" t="s">
        <v>188</v>
      </c>
      <c r="M53" s="93"/>
    </row>
    <row r="54" spans="2:13" x14ac:dyDescent="0.25">
      <c r="B54" s="108" t="s">
        <v>258</v>
      </c>
      <c r="C54" s="168" t="s">
        <v>173</v>
      </c>
      <c r="D54" s="168">
        <v>30</v>
      </c>
      <c r="E54" s="303">
        <v>10440</v>
      </c>
      <c r="F54" s="303"/>
      <c r="G54" s="303"/>
      <c r="H54" s="29"/>
      <c r="I54" s="42"/>
      <c r="K54" s="93" t="s">
        <v>188</v>
      </c>
      <c r="M54" s="93"/>
    </row>
    <row r="55" spans="2:13" x14ac:dyDescent="0.25">
      <c r="B55" s="108" t="s">
        <v>271</v>
      </c>
      <c r="C55" s="168" t="s">
        <v>173</v>
      </c>
      <c r="D55" s="168">
        <v>0</v>
      </c>
      <c r="E55" s="303">
        <v>0</v>
      </c>
      <c r="F55" s="303"/>
      <c r="G55" s="303"/>
      <c r="H55" s="29"/>
      <c r="I55" s="42"/>
      <c r="K55" s="93" t="s">
        <v>188</v>
      </c>
      <c r="M55" s="93"/>
    </row>
    <row r="56" spans="2:13" x14ac:dyDescent="0.25">
      <c r="B56" s="108" t="s">
        <v>272</v>
      </c>
      <c r="C56" s="168" t="s">
        <v>173</v>
      </c>
      <c r="D56" s="168">
        <v>0</v>
      </c>
      <c r="E56" s="303">
        <v>0</v>
      </c>
      <c r="F56" s="303"/>
      <c r="G56" s="303"/>
      <c r="H56" s="29"/>
      <c r="I56" s="42"/>
      <c r="K56" s="93" t="s">
        <v>188</v>
      </c>
      <c r="M56" s="93"/>
    </row>
    <row r="57" spans="2:13" x14ac:dyDescent="0.25">
      <c r="B57" s="108" t="s">
        <v>273</v>
      </c>
      <c r="C57" s="168" t="s">
        <v>173</v>
      </c>
      <c r="D57" s="168">
        <v>0</v>
      </c>
      <c r="E57" s="303">
        <v>0</v>
      </c>
      <c r="F57" s="303"/>
      <c r="G57" s="303"/>
      <c r="H57" s="29"/>
      <c r="I57" s="42"/>
      <c r="K57" s="93" t="s">
        <v>188</v>
      </c>
      <c r="M57" s="93"/>
    </row>
    <row r="58" spans="2:13" x14ac:dyDescent="0.25">
      <c r="B58" s="11" t="s">
        <v>274</v>
      </c>
      <c r="C58" s="168"/>
      <c r="D58" s="168"/>
      <c r="E58" s="303"/>
      <c r="F58" s="303"/>
      <c r="G58" s="303"/>
      <c r="H58" s="29"/>
      <c r="I58" s="42"/>
      <c r="K58" s="93" t="s">
        <v>188</v>
      </c>
      <c r="M58" s="93"/>
    </row>
    <row r="59" spans="2:13" x14ac:dyDescent="0.25">
      <c r="B59" s="108" t="s">
        <v>453</v>
      </c>
      <c r="C59" s="168" t="s">
        <v>173</v>
      </c>
      <c r="D59" s="168">
        <v>15</v>
      </c>
      <c r="E59" s="303">
        <v>225000</v>
      </c>
      <c r="F59" s="303"/>
      <c r="G59" s="303"/>
      <c r="H59" s="29"/>
      <c r="I59" s="42"/>
      <c r="K59" s="93" t="s">
        <v>188</v>
      </c>
      <c r="M59" s="93"/>
    </row>
    <row r="60" spans="2:13" x14ac:dyDescent="0.25">
      <c r="B60" s="108" t="s">
        <v>467</v>
      </c>
      <c r="C60" s="168" t="s">
        <v>173</v>
      </c>
      <c r="D60" s="168"/>
      <c r="E60" s="303">
        <v>0</v>
      </c>
      <c r="F60" s="303"/>
      <c r="G60" s="303"/>
      <c r="H60" s="29"/>
      <c r="I60" s="42"/>
      <c r="K60" s="93" t="s">
        <v>188</v>
      </c>
      <c r="M60" s="93"/>
    </row>
    <row r="61" spans="2:13" x14ac:dyDescent="0.25">
      <c r="B61" s="108" t="s">
        <v>275</v>
      </c>
      <c r="C61" s="168" t="s">
        <v>173</v>
      </c>
      <c r="D61" s="168"/>
      <c r="E61" s="303">
        <v>0</v>
      </c>
      <c r="F61" s="303"/>
      <c r="G61" s="303"/>
      <c r="H61" s="29"/>
      <c r="I61" s="42"/>
      <c r="K61" s="93" t="s">
        <v>188</v>
      </c>
      <c r="M61" s="93"/>
    </row>
    <row r="62" spans="2:13" x14ac:dyDescent="0.25">
      <c r="B62" s="11" t="s">
        <v>297</v>
      </c>
      <c r="C62" s="168"/>
      <c r="D62" s="168"/>
      <c r="E62" s="253"/>
      <c r="F62" s="253"/>
      <c r="G62" s="253"/>
      <c r="H62" s="29"/>
      <c r="I62" s="42"/>
      <c r="K62" s="93" t="s">
        <v>188</v>
      </c>
      <c r="M62" s="93"/>
    </row>
    <row r="63" spans="2:13" x14ac:dyDescent="0.25">
      <c r="B63" s="108" t="s">
        <v>298</v>
      </c>
      <c r="C63" s="168" t="s">
        <v>173</v>
      </c>
      <c r="D63" s="168">
        <v>67</v>
      </c>
      <c r="E63" s="303">
        <v>70082</v>
      </c>
      <c r="F63" s="303"/>
      <c r="G63" s="303"/>
      <c r="H63" s="29"/>
      <c r="I63" s="42"/>
      <c r="K63" s="93" t="s">
        <v>188</v>
      </c>
      <c r="M63" s="93"/>
    </row>
    <row r="64" spans="2:13" x14ac:dyDescent="0.25">
      <c r="B64" s="108" t="s">
        <v>299</v>
      </c>
      <c r="C64" s="168" t="s">
        <v>173</v>
      </c>
      <c r="D64" s="168">
        <v>93</v>
      </c>
      <c r="E64" s="303">
        <v>15345</v>
      </c>
      <c r="F64" s="303"/>
      <c r="G64" s="303"/>
      <c r="H64" s="29"/>
      <c r="I64" s="42"/>
      <c r="K64" s="93" t="s">
        <v>188</v>
      </c>
      <c r="M64" s="93"/>
    </row>
    <row r="65" spans="2:13" x14ac:dyDescent="0.25">
      <c r="B65" s="11" t="s">
        <v>276</v>
      </c>
      <c r="C65" s="168"/>
      <c r="D65" s="168"/>
      <c r="E65" s="303"/>
      <c r="F65" s="303"/>
      <c r="G65" s="303"/>
      <c r="H65" s="29"/>
      <c r="I65" s="42"/>
      <c r="K65" s="93" t="s">
        <v>188</v>
      </c>
      <c r="M65" s="93"/>
    </row>
    <row r="66" spans="2:13" x14ac:dyDescent="0.25">
      <c r="B66" s="108" t="s">
        <v>259</v>
      </c>
      <c r="C66" s="168" t="s">
        <v>173</v>
      </c>
      <c r="D66" s="168">
        <v>0</v>
      </c>
      <c r="E66" s="303">
        <v>0</v>
      </c>
      <c r="F66" s="303"/>
      <c r="G66" s="303"/>
      <c r="H66" s="29"/>
      <c r="I66" s="42"/>
      <c r="K66" s="95" t="s">
        <v>188</v>
      </c>
      <c r="M66" s="93"/>
    </row>
    <row r="67" spans="2:13" x14ac:dyDescent="0.25">
      <c r="B67" s="108" t="s">
        <v>268</v>
      </c>
      <c r="C67" s="168" t="s">
        <v>173</v>
      </c>
      <c r="D67" s="168">
        <v>0</v>
      </c>
      <c r="E67" s="303">
        <v>0</v>
      </c>
      <c r="F67" s="303"/>
      <c r="G67" s="303"/>
      <c r="H67" s="29"/>
      <c r="I67" s="42"/>
      <c r="K67" s="92" t="s">
        <v>188</v>
      </c>
      <c r="M67" s="93"/>
    </row>
    <row r="68" spans="2:13" x14ac:dyDescent="0.25">
      <c r="B68" s="108" t="s">
        <v>260</v>
      </c>
      <c r="C68" s="168" t="s">
        <v>173</v>
      </c>
      <c r="D68" s="168">
        <v>0</v>
      </c>
      <c r="E68" s="303">
        <v>0</v>
      </c>
      <c r="F68" s="303"/>
      <c r="G68" s="303"/>
      <c r="H68" s="29"/>
      <c r="I68" s="42"/>
      <c r="K68" s="93" t="s">
        <v>188</v>
      </c>
      <c r="M68" s="93"/>
    </row>
    <row r="69" spans="2:13" x14ac:dyDescent="0.25">
      <c r="B69" s="108" t="s">
        <v>394</v>
      </c>
      <c r="C69" s="168" t="s">
        <v>173</v>
      </c>
      <c r="D69" s="168">
        <v>0</v>
      </c>
      <c r="E69" s="303">
        <v>0</v>
      </c>
      <c r="F69" s="303"/>
      <c r="G69" s="303"/>
      <c r="H69" s="29"/>
      <c r="I69" s="42"/>
      <c r="K69" s="93" t="s">
        <v>188</v>
      </c>
      <c r="M69" s="93"/>
    </row>
    <row r="70" spans="2:13" x14ac:dyDescent="0.25">
      <c r="B70" s="108" t="s">
        <v>491</v>
      </c>
      <c r="C70" s="168" t="s">
        <v>173</v>
      </c>
      <c r="D70" s="168">
        <v>23</v>
      </c>
      <c r="E70" s="303">
        <v>17250</v>
      </c>
      <c r="F70" s="303"/>
      <c r="G70" s="303"/>
      <c r="H70" s="29"/>
      <c r="I70" s="42"/>
      <c r="K70" s="93"/>
      <c r="M70" s="93"/>
    </row>
    <row r="71" spans="2:13" x14ac:dyDescent="0.25">
      <c r="B71" s="11" t="s">
        <v>221</v>
      </c>
      <c r="C71" s="168"/>
      <c r="D71" s="168"/>
      <c r="E71" s="253"/>
      <c r="F71" s="253"/>
      <c r="G71" s="253"/>
      <c r="H71" s="29"/>
      <c r="I71" s="42"/>
      <c r="K71" s="93" t="s">
        <v>188</v>
      </c>
      <c r="M71" s="93"/>
    </row>
    <row r="72" spans="2:13" x14ac:dyDescent="0.25">
      <c r="B72" s="108" t="s">
        <v>277</v>
      </c>
      <c r="C72" s="168" t="s">
        <v>173</v>
      </c>
      <c r="D72" s="168">
        <v>0</v>
      </c>
      <c r="E72" s="303">
        <v>0</v>
      </c>
      <c r="F72" s="303"/>
      <c r="G72" s="303"/>
      <c r="H72" s="29"/>
      <c r="I72" s="42"/>
      <c r="K72" s="93" t="s">
        <v>188</v>
      </c>
      <c r="M72" s="93"/>
    </row>
    <row r="73" spans="2:13" x14ac:dyDescent="0.25">
      <c r="B73" s="108" t="s">
        <v>261</v>
      </c>
      <c r="C73" s="168" t="s">
        <v>173</v>
      </c>
      <c r="D73" s="168">
        <v>22</v>
      </c>
      <c r="E73" s="303">
        <v>48180</v>
      </c>
      <c r="F73" s="303"/>
      <c r="G73" s="303"/>
      <c r="H73" s="29"/>
      <c r="I73" s="42"/>
      <c r="K73" s="93" t="s">
        <v>188</v>
      </c>
      <c r="M73" s="93"/>
    </row>
    <row r="74" spans="2:13" x14ac:dyDescent="0.25">
      <c r="B74" s="108" t="s">
        <v>278</v>
      </c>
      <c r="C74" s="168" t="s">
        <v>173</v>
      </c>
      <c r="D74" s="168">
        <v>2</v>
      </c>
      <c r="E74" s="303">
        <v>6664</v>
      </c>
      <c r="F74" s="303"/>
      <c r="G74" s="303"/>
      <c r="H74" s="29"/>
      <c r="I74" s="42"/>
      <c r="K74" s="93" t="s">
        <v>188</v>
      </c>
      <c r="M74" s="93"/>
    </row>
    <row r="75" spans="2:13" x14ac:dyDescent="0.25">
      <c r="B75" s="108" t="s">
        <v>279</v>
      </c>
      <c r="C75" s="168" t="s">
        <v>173</v>
      </c>
      <c r="D75" s="168">
        <v>8</v>
      </c>
      <c r="E75" s="303">
        <v>16000</v>
      </c>
      <c r="F75" s="303"/>
      <c r="G75" s="303"/>
      <c r="H75" s="29"/>
      <c r="I75" s="42"/>
      <c r="K75" s="93" t="s">
        <v>188</v>
      </c>
      <c r="M75" s="93"/>
    </row>
    <row r="76" spans="2:13" x14ac:dyDescent="0.25">
      <c r="B76" s="108" t="s">
        <v>262</v>
      </c>
      <c r="C76" s="168" t="s">
        <v>173</v>
      </c>
      <c r="D76" s="168">
        <v>0.03</v>
      </c>
      <c r="E76" s="303">
        <v>49</v>
      </c>
      <c r="F76" s="303"/>
      <c r="G76" s="303"/>
      <c r="H76" s="29"/>
      <c r="I76" s="42"/>
      <c r="K76" s="93" t="s">
        <v>188</v>
      </c>
      <c r="M76" s="93"/>
    </row>
    <row r="77" spans="2:13" x14ac:dyDescent="0.25">
      <c r="B77" s="108" t="s">
        <v>280</v>
      </c>
      <c r="C77" s="168" t="s">
        <v>173</v>
      </c>
      <c r="D77" s="168">
        <v>4</v>
      </c>
      <c r="E77" s="303">
        <v>17364</v>
      </c>
      <c r="F77" s="303"/>
      <c r="G77" s="303"/>
      <c r="H77" s="29"/>
      <c r="I77" s="42"/>
      <c r="K77" s="93" t="s">
        <v>188</v>
      </c>
      <c r="M77" s="93"/>
    </row>
    <row r="78" spans="2:13" x14ac:dyDescent="0.25">
      <c r="B78" s="108" t="s">
        <v>281</v>
      </c>
      <c r="C78" s="168" t="s">
        <v>173</v>
      </c>
      <c r="D78" s="168">
        <v>0.28000000000000003</v>
      </c>
      <c r="E78" s="303">
        <v>462</v>
      </c>
      <c r="F78" s="303"/>
      <c r="G78" s="303"/>
      <c r="H78" s="29"/>
      <c r="I78" s="42"/>
      <c r="K78" s="93" t="s">
        <v>188</v>
      </c>
      <c r="M78" s="93"/>
    </row>
    <row r="79" spans="2:13" x14ac:dyDescent="0.25">
      <c r="B79" s="108" t="s">
        <v>282</v>
      </c>
      <c r="C79" s="168" t="s">
        <v>173</v>
      </c>
      <c r="D79" s="168">
        <v>31</v>
      </c>
      <c r="E79" s="303">
        <v>26350</v>
      </c>
      <c r="F79" s="303"/>
      <c r="G79" s="303"/>
      <c r="H79" s="29"/>
      <c r="I79" s="42"/>
      <c r="K79" s="93" t="s">
        <v>188</v>
      </c>
      <c r="M79" s="93"/>
    </row>
    <row r="80" spans="2:13" x14ac:dyDescent="0.25">
      <c r="B80" s="108" t="s">
        <v>283</v>
      </c>
      <c r="C80" s="168" t="s">
        <v>173</v>
      </c>
      <c r="D80" s="168">
        <v>8</v>
      </c>
      <c r="E80" s="303">
        <v>5240</v>
      </c>
      <c r="F80" s="303"/>
      <c r="G80" s="303"/>
      <c r="H80" s="29"/>
      <c r="I80" s="42"/>
      <c r="K80" s="93" t="s">
        <v>188</v>
      </c>
      <c r="M80" s="93"/>
    </row>
    <row r="81" spans="2:13" x14ac:dyDescent="0.25">
      <c r="B81" s="108" t="s">
        <v>284</v>
      </c>
      <c r="C81" s="168" t="s">
        <v>173</v>
      </c>
      <c r="D81" s="168">
        <v>10</v>
      </c>
      <c r="E81" s="303">
        <v>19000</v>
      </c>
      <c r="F81" s="303"/>
      <c r="G81" s="303"/>
      <c r="H81" s="29"/>
      <c r="I81" s="42"/>
      <c r="K81" s="93" t="s">
        <v>188</v>
      </c>
      <c r="M81" s="93"/>
    </row>
    <row r="82" spans="2:13" x14ac:dyDescent="0.25">
      <c r="B82" s="108" t="s">
        <v>285</v>
      </c>
      <c r="C82" s="168" t="s">
        <v>173</v>
      </c>
      <c r="D82" s="168">
        <v>2</v>
      </c>
      <c r="E82" s="303">
        <v>24200</v>
      </c>
      <c r="F82" s="303"/>
      <c r="G82" s="303"/>
      <c r="H82" s="29"/>
      <c r="I82" s="42"/>
      <c r="K82" s="93" t="s">
        <v>188</v>
      </c>
      <c r="M82" s="93"/>
    </row>
    <row r="83" spans="2:13" x14ac:dyDescent="0.25">
      <c r="B83" s="108" t="s">
        <v>286</v>
      </c>
      <c r="C83" s="168" t="s">
        <v>173</v>
      </c>
      <c r="D83" s="168">
        <v>3</v>
      </c>
      <c r="E83" s="303">
        <v>2337</v>
      </c>
      <c r="F83" s="303"/>
      <c r="G83" s="303"/>
      <c r="H83" s="29"/>
      <c r="I83" s="42"/>
      <c r="K83" s="93" t="s">
        <v>188</v>
      </c>
      <c r="M83" s="93"/>
    </row>
    <row r="84" spans="2:13" x14ac:dyDescent="0.25">
      <c r="B84" s="108" t="s">
        <v>287</v>
      </c>
      <c r="C84" s="168" t="s">
        <v>173</v>
      </c>
      <c r="D84" s="168">
        <v>12</v>
      </c>
      <c r="E84" s="303">
        <v>13200</v>
      </c>
      <c r="F84" s="303"/>
      <c r="G84" s="303"/>
      <c r="H84" s="29"/>
      <c r="I84" s="42"/>
      <c r="K84" s="93" t="s">
        <v>188</v>
      </c>
      <c r="M84" s="93"/>
    </row>
    <row r="85" spans="2:13" x14ac:dyDescent="0.25">
      <c r="B85" s="108" t="s">
        <v>492</v>
      </c>
      <c r="C85" s="168" t="s">
        <v>173</v>
      </c>
      <c r="D85" s="168">
        <v>3</v>
      </c>
      <c r="E85" s="303">
        <v>2340</v>
      </c>
      <c r="F85" s="303"/>
      <c r="G85" s="303"/>
      <c r="H85" s="29"/>
      <c r="I85" s="42"/>
      <c r="K85" s="93" t="s">
        <v>188</v>
      </c>
      <c r="M85" s="93"/>
    </row>
    <row r="86" spans="2:13" x14ac:dyDescent="0.25">
      <c r="B86" s="108" t="s">
        <v>288</v>
      </c>
      <c r="C86" s="168" t="s">
        <v>173</v>
      </c>
      <c r="D86" s="168">
        <v>6</v>
      </c>
      <c r="E86" s="303">
        <v>10434</v>
      </c>
      <c r="F86" s="303"/>
      <c r="G86" s="303"/>
      <c r="H86" s="29"/>
      <c r="I86" s="42"/>
      <c r="K86" s="93" t="s">
        <v>188</v>
      </c>
      <c r="M86" s="93"/>
    </row>
    <row r="87" spans="2:13" x14ac:dyDescent="0.25">
      <c r="B87" s="108" t="s">
        <v>289</v>
      </c>
      <c r="C87" s="168" t="s">
        <v>173</v>
      </c>
      <c r="D87" s="168">
        <v>11</v>
      </c>
      <c r="E87" s="303">
        <v>3300</v>
      </c>
      <c r="F87" s="303"/>
      <c r="G87" s="303"/>
      <c r="H87" s="29"/>
      <c r="I87" s="42"/>
      <c r="K87" s="93" t="s">
        <v>188</v>
      </c>
      <c r="M87" s="93"/>
    </row>
    <row r="88" spans="2:13" x14ac:dyDescent="0.25">
      <c r="B88" s="108" t="s">
        <v>290</v>
      </c>
      <c r="C88" s="168" t="s">
        <v>173</v>
      </c>
      <c r="D88" s="168"/>
      <c r="E88" s="303">
        <v>6040</v>
      </c>
      <c r="F88" s="303"/>
      <c r="G88" s="303"/>
      <c r="H88" s="29"/>
      <c r="I88" s="42"/>
      <c r="K88" s="93" t="s">
        <v>188</v>
      </c>
      <c r="M88" s="93"/>
    </row>
    <row r="89" spans="2:13" x14ac:dyDescent="0.25">
      <c r="B89" s="108" t="s">
        <v>291</v>
      </c>
      <c r="C89" s="168" t="s">
        <v>173</v>
      </c>
      <c r="D89" s="168"/>
      <c r="E89" s="303">
        <v>24600</v>
      </c>
      <c r="F89" s="303"/>
      <c r="G89" s="303"/>
      <c r="H89" s="29"/>
      <c r="I89" s="42"/>
      <c r="K89" s="93" t="s">
        <v>188</v>
      </c>
      <c r="M89" s="93"/>
    </row>
    <row r="90" spans="2:13" x14ac:dyDescent="0.25">
      <c r="B90" s="108" t="s">
        <v>292</v>
      </c>
      <c r="C90" s="168" t="s">
        <v>173</v>
      </c>
      <c r="D90" s="168"/>
      <c r="E90" s="303">
        <v>1788</v>
      </c>
      <c r="F90" s="303"/>
      <c r="G90" s="303"/>
      <c r="H90" s="29"/>
      <c r="I90" s="42"/>
      <c r="K90" s="93" t="s">
        <v>188</v>
      </c>
      <c r="M90" s="93"/>
    </row>
    <row r="91" spans="2:13" x14ac:dyDescent="0.25">
      <c r="B91" s="108" t="s">
        <v>293</v>
      </c>
      <c r="C91" s="168" t="s">
        <v>173</v>
      </c>
      <c r="D91" s="168"/>
      <c r="E91" s="303">
        <v>2628</v>
      </c>
      <c r="F91" s="303"/>
      <c r="G91" s="303"/>
      <c r="H91" s="29"/>
      <c r="I91" s="42"/>
      <c r="K91" s="93" t="s">
        <v>188</v>
      </c>
      <c r="M91" s="93"/>
    </row>
    <row r="92" spans="2:13" x14ac:dyDescent="0.25">
      <c r="B92" s="108" t="s">
        <v>294</v>
      </c>
      <c r="C92" s="168" t="s">
        <v>173</v>
      </c>
      <c r="D92" s="168"/>
      <c r="E92" s="303">
        <v>0</v>
      </c>
      <c r="F92" s="303"/>
      <c r="G92" s="303"/>
      <c r="H92" s="29"/>
      <c r="I92" s="42"/>
      <c r="K92" s="93" t="s">
        <v>188</v>
      </c>
      <c r="M92" s="93"/>
    </row>
    <row r="93" spans="2:13" x14ac:dyDescent="0.25">
      <c r="B93" s="108" t="s">
        <v>295</v>
      </c>
      <c r="C93" s="168" t="s">
        <v>173</v>
      </c>
      <c r="D93" s="168"/>
      <c r="E93" s="303">
        <v>0</v>
      </c>
      <c r="F93" s="303"/>
      <c r="G93" s="303"/>
      <c r="H93" s="29"/>
      <c r="I93" s="42"/>
      <c r="K93" s="93" t="s">
        <v>188</v>
      </c>
      <c r="M93" s="93"/>
    </row>
    <row r="94" spans="2:13" x14ac:dyDescent="0.25">
      <c r="B94" s="109" t="s">
        <v>296</v>
      </c>
      <c r="C94" s="168" t="s">
        <v>173</v>
      </c>
      <c r="D94" s="160"/>
      <c r="E94" s="304">
        <v>0</v>
      </c>
      <c r="F94" s="304"/>
      <c r="G94" s="304"/>
      <c r="H94" s="49"/>
      <c r="I94" s="50"/>
      <c r="K94" s="95" t="s">
        <v>188</v>
      </c>
      <c r="M94" s="95"/>
    </row>
    <row r="97" spans="2:13" x14ac:dyDescent="0.25">
      <c r="B97" s="8" t="s">
        <v>222</v>
      </c>
      <c r="C97" s="169"/>
      <c r="D97" s="161" t="s">
        <v>315</v>
      </c>
      <c r="E97" s="251" t="s">
        <v>411</v>
      </c>
      <c r="F97" s="251"/>
      <c r="G97" s="251"/>
      <c r="H97" s="9" t="s">
        <v>412</v>
      </c>
      <c r="I97" s="10" t="s">
        <v>413</v>
      </c>
      <c r="K97" s="92"/>
      <c r="M97" s="92"/>
    </row>
    <row r="98" spans="2:13" x14ac:dyDescent="0.25">
      <c r="B98" s="108" t="s">
        <v>263</v>
      </c>
      <c r="C98" s="168" t="s">
        <v>493</v>
      </c>
      <c r="D98" s="168">
        <v>0</v>
      </c>
      <c r="E98" s="303">
        <v>0</v>
      </c>
      <c r="F98" s="303"/>
      <c r="G98" s="303"/>
      <c r="H98" s="29"/>
      <c r="I98" s="42"/>
      <c r="K98" s="92" t="s">
        <v>188</v>
      </c>
      <c r="M98" s="93"/>
    </row>
    <row r="99" spans="2:13" x14ac:dyDescent="0.25">
      <c r="B99" s="108" t="s">
        <v>300</v>
      </c>
      <c r="C99" s="168" t="s">
        <v>493</v>
      </c>
      <c r="D99" s="168">
        <v>22942</v>
      </c>
      <c r="E99" s="303">
        <v>9406</v>
      </c>
      <c r="F99" s="303"/>
      <c r="G99" s="303"/>
      <c r="H99" s="29"/>
      <c r="I99" s="42"/>
      <c r="K99" s="93" t="s">
        <v>188</v>
      </c>
      <c r="M99" s="93"/>
    </row>
    <row r="100" spans="2:13" x14ac:dyDescent="0.25">
      <c r="B100" s="108" t="s">
        <v>301</v>
      </c>
      <c r="C100" s="168" t="s">
        <v>493</v>
      </c>
      <c r="D100" s="168">
        <v>1015</v>
      </c>
      <c r="E100" s="303">
        <v>131</v>
      </c>
      <c r="F100" s="303"/>
      <c r="G100" s="303"/>
      <c r="H100" s="29"/>
      <c r="I100" s="42"/>
      <c r="K100" s="93" t="s">
        <v>188</v>
      </c>
      <c r="M100" s="93"/>
    </row>
    <row r="101" spans="2:13" x14ac:dyDescent="0.25">
      <c r="B101" s="108" t="s">
        <v>302</v>
      </c>
      <c r="C101" s="168" t="s">
        <v>493</v>
      </c>
      <c r="D101" s="168">
        <v>389</v>
      </c>
      <c r="E101" s="303">
        <v>202</v>
      </c>
      <c r="F101" s="303"/>
      <c r="G101" s="303"/>
      <c r="H101" s="29"/>
      <c r="I101" s="42"/>
      <c r="K101" s="93" t="s">
        <v>188</v>
      </c>
      <c r="M101" s="93"/>
    </row>
    <row r="102" spans="2:13" x14ac:dyDescent="0.25">
      <c r="B102" s="108" t="s">
        <v>264</v>
      </c>
      <c r="C102" s="168" t="s">
        <v>493</v>
      </c>
      <c r="D102" s="168"/>
      <c r="E102" s="303">
        <v>0</v>
      </c>
      <c r="F102" s="303"/>
      <c r="G102" s="303"/>
      <c r="H102" s="29"/>
      <c r="I102" s="42"/>
      <c r="K102" s="93" t="s">
        <v>188</v>
      </c>
      <c r="M102" s="93"/>
    </row>
    <row r="103" spans="2:13" x14ac:dyDescent="0.25">
      <c r="B103" s="108" t="s">
        <v>303</v>
      </c>
      <c r="C103" s="168" t="s">
        <v>493</v>
      </c>
      <c r="D103" s="168"/>
      <c r="E103" s="303">
        <v>0</v>
      </c>
      <c r="F103" s="303"/>
      <c r="G103" s="303"/>
      <c r="H103" s="29"/>
      <c r="I103" s="42"/>
      <c r="K103" s="93" t="s">
        <v>188</v>
      </c>
      <c r="M103" s="93"/>
    </row>
    <row r="104" spans="2:13" x14ac:dyDescent="0.25">
      <c r="B104" s="108" t="s">
        <v>304</v>
      </c>
      <c r="C104" s="168" t="s">
        <v>493</v>
      </c>
      <c r="D104" s="168"/>
      <c r="E104" s="303">
        <v>0</v>
      </c>
      <c r="F104" s="303"/>
      <c r="G104" s="303"/>
      <c r="H104" s="29"/>
      <c r="I104" s="42"/>
      <c r="K104" s="93" t="s">
        <v>188</v>
      </c>
      <c r="M104" s="93"/>
    </row>
    <row r="105" spans="2:13" x14ac:dyDescent="0.25">
      <c r="B105" s="108" t="s">
        <v>305</v>
      </c>
      <c r="C105" s="168" t="s">
        <v>493</v>
      </c>
      <c r="D105" s="168"/>
      <c r="E105" s="303">
        <v>0</v>
      </c>
      <c r="F105" s="303"/>
      <c r="G105" s="303"/>
      <c r="H105" s="29"/>
      <c r="I105" s="42"/>
      <c r="K105" s="93" t="s">
        <v>188</v>
      </c>
      <c r="M105" s="93"/>
    </row>
    <row r="106" spans="2:13" x14ac:dyDescent="0.25">
      <c r="B106" s="108" t="s">
        <v>306</v>
      </c>
      <c r="C106" s="168" t="s">
        <v>493</v>
      </c>
      <c r="D106" s="168"/>
      <c r="E106" s="303">
        <v>0</v>
      </c>
      <c r="F106" s="303"/>
      <c r="G106" s="303"/>
      <c r="H106" s="29"/>
      <c r="I106" s="42"/>
      <c r="K106" s="93" t="s">
        <v>188</v>
      </c>
      <c r="M106" s="93"/>
    </row>
    <row r="107" spans="2:13" x14ac:dyDescent="0.25">
      <c r="B107" s="108" t="s">
        <v>265</v>
      </c>
      <c r="C107" s="168" t="s">
        <v>493</v>
      </c>
      <c r="D107" s="168"/>
      <c r="E107" s="303">
        <v>0</v>
      </c>
      <c r="F107" s="303"/>
      <c r="G107" s="303"/>
      <c r="H107" s="29"/>
      <c r="I107" s="42"/>
      <c r="K107" s="93" t="s">
        <v>188</v>
      </c>
      <c r="M107" s="93"/>
    </row>
    <row r="108" spans="2:13" x14ac:dyDescent="0.25">
      <c r="B108" s="108" t="s">
        <v>307</v>
      </c>
      <c r="C108" s="168" t="s">
        <v>493</v>
      </c>
      <c r="D108" s="168"/>
      <c r="E108" s="303">
        <v>0</v>
      </c>
      <c r="F108" s="303"/>
      <c r="G108" s="303"/>
      <c r="H108" s="29"/>
      <c r="I108" s="42"/>
      <c r="K108" s="93" t="s">
        <v>188</v>
      </c>
      <c r="M108" s="93"/>
    </row>
    <row r="109" spans="2:13" x14ac:dyDescent="0.25">
      <c r="B109" s="108" t="s">
        <v>308</v>
      </c>
      <c r="C109" s="168" t="s">
        <v>493</v>
      </c>
      <c r="D109" s="168"/>
      <c r="E109" s="303">
        <v>0</v>
      </c>
      <c r="F109" s="303"/>
      <c r="G109" s="303"/>
      <c r="H109" s="29"/>
      <c r="I109" s="42"/>
      <c r="K109" s="93" t="s">
        <v>188</v>
      </c>
      <c r="M109" s="93"/>
    </row>
    <row r="110" spans="2:13" x14ac:dyDescent="0.25">
      <c r="B110" s="108" t="s">
        <v>309</v>
      </c>
      <c r="C110" s="168" t="s">
        <v>493</v>
      </c>
      <c r="D110" s="168"/>
      <c r="E110" s="303">
        <v>0</v>
      </c>
      <c r="F110" s="303"/>
      <c r="G110" s="303"/>
      <c r="H110" s="29"/>
      <c r="I110" s="42"/>
      <c r="K110" s="93" t="s">
        <v>188</v>
      </c>
      <c r="M110" s="93"/>
    </row>
    <row r="111" spans="2:13" x14ac:dyDescent="0.25">
      <c r="B111" s="108" t="s">
        <v>310</v>
      </c>
      <c r="C111" s="168" t="s">
        <v>493</v>
      </c>
      <c r="D111" s="168"/>
      <c r="E111" s="303">
        <v>0</v>
      </c>
      <c r="F111" s="303"/>
      <c r="G111" s="303"/>
      <c r="H111" s="29"/>
      <c r="I111" s="42"/>
      <c r="K111" s="93" t="s">
        <v>188</v>
      </c>
      <c r="M111" s="93"/>
    </row>
    <row r="112" spans="2:13" x14ac:dyDescent="0.25">
      <c r="B112" s="108" t="s">
        <v>311</v>
      </c>
      <c r="C112" s="168" t="s">
        <v>493</v>
      </c>
      <c r="D112" s="168">
        <v>2412</v>
      </c>
      <c r="E112" s="303">
        <v>506</v>
      </c>
      <c r="F112" s="303"/>
      <c r="G112" s="303"/>
      <c r="H112" s="29"/>
      <c r="I112" s="42"/>
      <c r="K112" s="93" t="s">
        <v>188</v>
      </c>
      <c r="M112" s="93"/>
    </row>
    <row r="113" spans="2:13" x14ac:dyDescent="0.25">
      <c r="B113" s="108" t="s">
        <v>312</v>
      </c>
      <c r="C113" s="168" t="s">
        <v>493</v>
      </c>
      <c r="D113" s="168"/>
      <c r="E113" s="303">
        <v>0</v>
      </c>
      <c r="F113" s="303"/>
      <c r="G113" s="303"/>
      <c r="H113" s="29"/>
      <c r="I113" s="42"/>
      <c r="K113" s="93" t="s">
        <v>188</v>
      </c>
      <c r="M113" s="93"/>
    </row>
    <row r="114" spans="2:13" x14ac:dyDescent="0.25">
      <c r="B114" s="108" t="s">
        <v>313</v>
      </c>
      <c r="C114" s="168" t="s">
        <v>493</v>
      </c>
      <c r="D114" s="168"/>
      <c r="E114" s="303">
        <v>0</v>
      </c>
      <c r="F114" s="303"/>
      <c r="G114" s="303"/>
      <c r="H114" s="29"/>
      <c r="I114" s="42"/>
      <c r="K114" s="93" t="s">
        <v>188</v>
      </c>
      <c r="M114" s="93"/>
    </row>
    <row r="115" spans="2:13" x14ac:dyDescent="0.25">
      <c r="B115" s="210" t="s">
        <v>314</v>
      </c>
      <c r="C115" s="168" t="s">
        <v>493</v>
      </c>
      <c r="D115" s="168"/>
      <c r="E115" s="303">
        <v>0</v>
      </c>
      <c r="F115" s="303"/>
      <c r="G115" s="303"/>
      <c r="H115" s="29"/>
      <c r="I115" s="42"/>
      <c r="K115" s="93" t="s">
        <v>188</v>
      </c>
      <c r="M115" s="95"/>
    </row>
    <row r="116" spans="2:13" x14ac:dyDescent="0.25">
      <c r="B116" s="110" t="s">
        <v>12</v>
      </c>
    </row>
    <row r="117" spans="2:13" x14ac:dyDescent="0.25">
      <c r="B117" s="111" t="s">
        <v>333</v>
      </c>
    </row>
    <row r="118" spans="2:13" x14ac:dyDescent="0.25">
      <c r="B118" s="170" t="s">
        <v>223</v>
      </c>
      <c r="C118" s="136" t="s">
        <v>494</v>
      </c>
      <c r="D118" s="205">
        <v>3.6</v>
      </c>
      <c r="G118" s="92" t="s">
        <v>188</v>
      </c>
      <c r="I118" s="92">
        <v>2017</v>
      </c>
    </row>
    <row r="119" spans="2:13" x14ac:dyDescent="0.25">
      <c r="B119" s="170" t="s">
        <v>224</v>
      </c>
      <c r="C119" s="136" t="s">
        <v>494</v>
      </c>
      <c r="D119" s="205">
        <v>0</v>
      </c>
      <c r="G119" s="93" t="s">
        <v>188</v>
      </c>
      <c r="I119" s="93">
        <v>2017</v>
      </c>
    </row>
    <row r="120" spans="2:13" x14ac:dyDescent="0.25">
      <c r="B120" s="170" t="s">
        <v>225</v>
      </c>
      <c r="C120" s="136" t="s">
        <v>494</v>
      </c>
      <c r="D120" s="205">
        <v>0</v>
      </c>
      <c r="G120" s="93" t="s">
        <v>188</v>
      </c>
      <c r="I120" s="93">
        <v>2017</v>
      </c>
    </row>
    <row r="121" spans="2:13" x14ac:dyDescent="0.25">
      <c r="B121" s="170" t="s">
        <v>226</v>
      </c>
      <c r="C121" s="136" t="s">
        <v>494</v>
      </c>
      <c r="D121" s="205">
        <v>0.5</v>
      </c>
      <c r="G121" s="93" t="s">
        <v>188</v>
      </c>
      <c r="I121" s="93">
        <v>2017</v>
      </c>
    </row>
    <row r="122" spans="2:13" x14ac:dyDescent="0.25">
      <c r="B122" s="170" t="s">
        <v>227</v>
      </c>
      <c r="C122" s="136" t="s">
        <v>494</v>
      </c>
      <c r="D122" s="205">
        <v>0</v>
      </c>
      <c r="G122" s="93" t="s">
        <v>188</v>
      </c>
      <c r="I122" s="93">
        <v>2017</v>
      </c>
    </row>
    <row r="123" spans="2:13" x14ac:dyDescent="0.25">
      <c r="B123" s="170" t="s">
        <v>395</v>
      </c>
      <c r="C123" s="136" t="s">
        <v>494</v>
      </c>
      <c r="D123" s="205">
        <v>1</v>
      </c>
      <c r="G123" s="93"/>
      <c r="I123" s="93">
        <v>2017</v>
      </c>
    </row>
    <row r="124" spans="2:13" x14ac:dyDescent="0.25">
      <c r="B124" s="170" t="s">
        <v>396</v>
      </c>
      <c r="C124" s="136" t="s">
        <v>494</v>
      </c>
      <c r="D124" s="169">
        <v>0</v>
      </c>
      <c r="G124" s="95" t="s">
        <v>188</v>
      </c>
      <c r="H124" s="211"/>
      <c r="I124" s="95">
        <v>2017</v>
      </c>
    </row>
  </sheetData>
  <mergeCells count="74"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D49:D50"/>
    <mergeCell ref="E49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236</v>
      </c>
      <c r="C2" t="s">
        <v>237</v>
      </c>
      <c r="D2" t="s">
        <v>238</v>
      </c>
    </row>
    <row r="3" spans="2:4" x14ac:dyDescent="0.25">
      <c r="B3" t="s">
        <v>239</v>
      </c>
      <c r="C3" t="s">
        <v>240</v>
      </c>
      <c r="D3" t="s">
        <v>241</v>
      </c>
    </row>
    <row r="4" spans="2:4" x14ac:dyDescent="0.25">
      <c r="C4" t="s">
        <v>242</v>
      </c>
    </row>
    <row r="5" spans="2:4" x14ac:dyDescent="0.25">
      <c r="C5" t="s">
        <v>243</v>
      </c>
    </row>
    <row r="6" spans="2:4" x14ac:dyDescent="0.25">
      <c r="C6" t="s">
        <v>244</v>
      </c>
    </row>
    <row r="7" spans="2:4" x14ac:dyDescent="0.25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2018-01-30T04:53:11Z</dcterms:modified>
</cp:coreProperties>
</file>