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120" i="10" l="1"/>
  <c r="E115" i="10"/>
</calcChain>
</file>

<file path=xl/sharedStrings.xml><?xml version="1.0" encoding="utf-8"?>
<sst xmlns="http://schemas.openxmlformats.org/spreadsheetml/2006/main" count="1079" uniqueCount="480">
  <si>
    <t xml:space="preserve">Annually </t>
  </si>
  <si>
    <t>Gewog Staff</t>
  </si>
  <si>
    <t xml:space="preserve">Name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</si>
  <si>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</si>
  <si>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</si>
  <si>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</si>
  <si>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</si>
  <si>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</si>
  <si>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</si>
  <si>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</si>
  <si>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</si>
  <si>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</si>
  <si>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</si>
  <si>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</si>
  <si>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</si>
  <si>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</si>
  <si>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</si>
  <si>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</si>
  <si>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</si>
  <si>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</si>
  <si>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</si>
  <si>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</si>
  <si>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</si>
  <si>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</si>
  <si>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</si>
  <si>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</si>
  <si>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</si>
  <si>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</si>
  <si>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</si>
  <si>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</si>
  <si>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</si>
  <si>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</si>
  <si>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</si>
  <si>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</si>
  <si>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</si>
  <si>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</si>
  <si>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</si>
  <si>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</si>
  <si>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</si>
  <si>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</si>
  <si>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</si>
  <si>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</si>
  <si>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</si>
  <si>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</si>
  <si>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</si>
  <si>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</si>
  <si>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</si>
  <si>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</si>
  <si>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</si>
  <si>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</si>
  <si>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</si>
  <si>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</si>
  <si>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</si>
  <si>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</si>
  <si>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</si>
  <si>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</si>
  <si>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</si>
  <si>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</si>
  <si>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</si>
  <si>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</si>
  <si>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</si>
  <si>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</si>
  <si>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</si>
  <si>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</si>
  <si>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</si>
  <si>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</si>
  <si>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</si>
  <si>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</si>
  <si>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</si>
  <si>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</si>
  <si>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</si>
  <si>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</si>
  <si>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</si>
  <si>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</si>
  <si>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</si>
  <si>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</si>
  <si>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</si>
  <si>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</si>
  <si>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</si>
  <si>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</si>
  <si>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</si>
  <si>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</si>
  <si>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</si>
  <si>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</si>
  <si>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</si>
  <si>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</si>
  <si>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</si>
  <si>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</si>
  <si>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</si>
  <si>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</si>
  <si>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</si>
  <si>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</si>
  <si>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</si>
  <si>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</si>
  <si>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</si>
  <si>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</si>
  <si>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</si>
  <si>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</si>
  <si>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</si>
  <si>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</si>
  <si>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</si>
  <si>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</si>
  <si>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</si>
  <si>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</si>
  <si>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</si>
  <si>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</si>
  <si>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</si>
  <si>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</si>
  <si>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</si>
  <si>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</si>
  <si>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</si>
  <si>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</si>
  <si>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</si>
  <si>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</si>
  <si>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</si>
  <si>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</si>
  <si>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</si>
  <si>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</si>
  <si>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</si>
  <si>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</si>
  <si>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</si>
  <si>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</si>
  <si>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</si>
  <si>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</si>
  <si>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</si>
  <si>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</si>
  <si>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</si>
  <si>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</si>
  <si>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</si>
  <si>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</si>
  <si>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</si>
  <si>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</si>
  <si>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</si>
  <si>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</si>
  <si>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</si>
  <si>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</si>
  <si>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</si>
  <si>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</si>
  <si>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</si>
  <si>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</si>
  <si>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</si>
  <si>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</si>
  <si>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</si>
  <si>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</si>
  <si>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</si>
  <si>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</si>
  <si>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</si>
  <si>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</si>
  <si>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</si>
  <si>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</si>
  <si>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</si>
  <si>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</si>
  <si>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</si>
  <si>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</si>
  <si>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</si>
  <si>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</si>
  <si>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</si>
  <si>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</si>
  <si>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</si>
  <si>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</si>
  <si>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</si>
  <si>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</si>
  <si>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</si>
  <si>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</si>
  <si>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</si>
  <si>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</si>
  <si>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</si>
  <si>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</si>
  <si>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</si>
  <si>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</si>
  <si>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</si>
  <si>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</si>
  <si>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</si>
  <si>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</si>
  <si>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</si>
  <si>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</si>
  <si>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</si>
  <si>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</si>
  <si>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</si>
  <si>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</si>
  <si>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</si>
  <si>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</si>
  <si>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</si>
  <si>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</si>
  <si>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</si>
  <si>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</si>
  <si>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</si>
  <si>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</si>
  <si>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</si>
  <si>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</si>
  <si>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</si>
  <si>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</si>
  <si>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</si>
  <si>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</si>
  <si>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</si>
  <si>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</si>
  <si>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</si>
  <si>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</si>
  <si>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</si>
  <si>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</si>
  <si>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</si>
  <si>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</si>
  <si>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</si>
  <si>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</si>
  <si>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</si>
  <si>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</si>
  <si>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</si>
  <si>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</si>
  <si>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</si>
  <si>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</si>
  <si>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</si>
  <si>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</si>
  <si>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</si>
  <si>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</si>
  <si>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</si>
  <si>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</si>
  <si>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</si>
  <si>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</si>
  <si>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</si>
  <si>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</si>
  <si>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</si>
  <si>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</si>
  <si>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</si>
  <si>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</si>
  <si>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</si>
  <si>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</si>
  <si>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</si>
  <si>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</si>
  <si>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</si>
  <si>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</si>
  <si>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</si>
  <si>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</si>
  <si>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</si>
  <si>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</si>
  <si>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</si>
  <si>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</si>
  <si>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</si>
  <si>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</si>
  <si>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</si>
  <si>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</si>
  <si>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</si>
  <si>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</si>
  <si>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</si>
  <si>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</si>
  <si>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</si>
  <si>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</si>
  <si>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</si>
  <si>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</si>
  <si>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</si>
  <si>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</si>
  <si>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</si>
  <si>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</si>
  <si>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</si>
  <si>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</si>
  <si>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</si>
  <si>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</si>
  <si>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</si>
  <si>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</si>
  <si>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</si>
  <si>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</si>
  <si>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</si>
  <si>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</si>
  <si>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</si>
  <si>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</si>
  <si>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</si>
  <si>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</si>
  <si>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</si>
  <si>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</si>
  <si>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</si>
  <si>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</si>
  <si>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</si>
  <si>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</si>
  <si>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</si>
  <si>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</si>
  <si>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</si>
  <si>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</si>
  <si>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</si>
  <si>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</si>
  <si>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</si>
  <si>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</si>
  <si>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</si>
  <si>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</si>
  <si>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</si>
  <si>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</si>
  <si>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</si>
  <si>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</si>
  <si>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</si>
  <si>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</si>
  <si>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</si>
  <si>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</si>
  <si>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</si>
  <si>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</si>
  <si>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</si>
  <si>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</si>
  <si>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</si>
  <si>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</si>
  <si>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</si>
  <si>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</si>
  <si>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</si>
  <si>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</si>
  <si>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</si>
  <si>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</si>
  <si>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</si>
  <si>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</si>
  <si>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</si>
  <si>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</si>
  <si>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</si>
  <si>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</si>
  <si>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</si>
  <si>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</si>
  <si>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</si>
  <si>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</si>
  <si>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</si>
  <si>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</si>
  <si>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</si>
  <si>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</si>
  <si>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</si>
  <si>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</si>
  <si>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</si>
  <si>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</si>
  <si>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</si>
  <si>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</si>
  <si>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</si>
  <si>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</si>
  <si>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</si>
  <si>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</si>
  <si>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</si>
  <si>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</si>
  <si>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</si>
  <si>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</si>
  <si>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</si>
  <si>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</si>
  <si>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</si>
  <si>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</si>
  <si>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</si>
  <si>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</si>
  <si>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</si>
  <si>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</si>
  <si>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</si>
  <si>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</si>
  <si>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</si>
  <si>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</si>
  <si>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</si>
  <si>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</si>
  <si>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</si>
  <si>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</si>
  <si>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</si>
  <si>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</si>
  <si>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</si>
  <si>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</si>
  <si>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</si>
  <si>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</si>
  <si>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</si>
  <si>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</si>
  <si>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</si>
  <si>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</si>
  <si>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</si>
  <si>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</si>
  <si>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</si>
  <si>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</si>
  <si>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</si>
  <si>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</si>
  <si>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</si>
  <si>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</si>
  <si>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</si>
  <si>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</si>
  <si>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</si>
  <si>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</si>
  <si>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</si>
  <si>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</si>
  <si>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</si>
  <si>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</si>
  <si>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</si>
  <si>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</si>
  <si>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</si>
  <si>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</si>
  <si>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</si>
  <si>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</si>
  <si>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</si>
  <si>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</si>
  <si>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</si>
  <si>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</si>
  <si>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</si>
  <si>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</si>
  <si>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</si>
  <si>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</si>
  <si>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</si>
  <si>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</si>
  <si>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</si>
  <si>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</si>
  <si>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</si>
  <si>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</si>
  <si>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</si>
  <si>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</si>
  <si>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</si>
  <si>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</si>
  <si>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</si>
  <si>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</si>
  <si>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</si>
  <si>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</si>
  <si>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</si>
  <si>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</si>
  <si>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</si>
  <si>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</si>
  <si>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</si>
  <si>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</si>
  <si>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</si>
  <si>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</si>
  <si>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</si>
  <si>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</si>
  <si>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</si>
  <si>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</si>
  <si>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</si>
  <si>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</si>
  <si>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</si>
  <si>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</si>
  <si>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</si>
  <si>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</si>
  <si>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</si>
  <si>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</si>
  <si>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</si>
  <si>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</si>
  <si>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</si>
  <si>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</si>
  <si>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>Nil</t>
  </si>
  <si>
    <t xml:space="preserve">Nil </t>
  </si>
  <si>
    <t>n/a</t>
  </si>
  <si>
    <t>1. Respiratory tract infection</t>
  </si>
  <si>
    <t>2. Other disorders of skin and subcutaneous tissue</t>
  </si>
  <si>
    <t>3. Diarhhoea</t>
  </si>
  <si>
    <t>4. Other musculo-skeletal disorder</t>
  </si>
  <si>
    <t>5. Peptic ulcer syndrome</t>
  </si>
  <si>
    <t>6. Other nervous including peripheral disorders</t>
  </si>
  <si>
    <t>7. Skin infections</t>
  </si>
  <si>
    <t>8. Work related injuries</t>
  </si>
  <si>
    <t>9. other diseases of digestive system</t>
  </si>
  <si>
    <t>10. Other eye disorders</t>
  </si>
  <si>
    <t>Gaselo Central School</t>
  </si>
  <si>
    <t>7km</t>
  </si>
  <si>
    <t>Pigs</t>
  </si>
  <si>
    <t>Broiler</t>
  </si>
  <si>
    <t>25h/h</t>
  </si>
  <si>
    <t>65h/h</t>
  </si>
  <si>
    <t>Remarks</t>
  </si>
  <si>
    <t>Maintenance</t>
  </si>
  <si>
    <t>nil</t>
  </si>
  <si>
    <t>Wangdi</t>
  </si>
  <si>
    <t xml:space="preserve">Gyem Thinley </t>
  </si>
  <si>
    <t xml:space="preserve">Phub Tashi </t>
  </si>
  <si>
    <t>Dawa</t>
  </si>
  <si>
    <t xml:space="preserve">Namgay Thinley </t>
  </si>
  <si>
    <t xml:space="preserve">Kinley gyeltshen </t>
  </si>
  <si>
    <t xml:space="preserve">Gyem Tshering </t>
  </si>
  <si>
    <t xml:space="preserve">Kazhi CPS </t>
  </si>
  <si>
    <t>Dongkobji ECR</t>
  </si>
  <si>
    <t>Damchothang ECR</t>
  </si>
  <si>
    <t xml:space="preserve">0.40 Acres </t>
  </si>
  <si>
    <t>0.20 acres</t>
  </si>
  <si>
    <t xml:space="preserve">Position </t>
  </si>
  <si>
    <t xml:space="preserve">Compilation Year : </t>
  </si>
  <si>
    <t xml:space="preserve">Dzongkhag : </t>
  </si>
  <si>
    <t>Wangdue</t>
  </si>
  <si>
    <t>Gewog Name :</t>
  </si>
  <si>
    <t xml:space="preserve">Contact Number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</si>
  <si>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</si>
  <si>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</si>
  <si>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</si>
  <si>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</si>
  <si>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Name of Gewog Sector Head </t>
  </si>
  <si>
    <t xml:space="preserve">Data Compiled By </t>
  </si>
  <si>
    <t>Gewog ADM</t>
  </si>
  <si>
    <t>Kazhi Gewog</t>
  </si>
  <si>
    <t xml:space="preserve">Tshewang Dorji </t>
  </si>
  <si>
    <t>Jigme Lhamo</t>
  </si>
  <si>
    <t>Ugyen Dorji</t>
  </si>
  <si>
    <t>Nima Sharpa Tamang</t>
  </si>
  <si>
    <t>Karma Tenzin</t>
  </si>
  <si>
    <t>School</t>
  </si>
  <si>
    <t>2018-19</t>
  </si>
  <si>
    <t>Ugyen Wangdi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</si>
</sst>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sz val="12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3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2" borderId="21" xfId="0" applyFill="1" applyBorder="1" applyAlignment="1">
      <alignment vertical="center"/>
    </xf>
    <xf numFmtId="0" fontId="0" fillId="0" borderId="28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left" wrapText="1" indent="1"/>
    </xf>
    <xf numFmtId="9" fontId="1" fillId="0" borderId="17" xfId="0" applyNumberFormat="1" applyFont="1" applyBorder="1"/>
    <xf numFmtId="0" fontId="2" fillId="0" borderId="13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15" xfId="0" applyBorder="1"/>
    <xf numFmtId="0" fontId="1" fillId="0" borderId="13" xfId="0" applyFont="1" applyBorder="1" applyAlignment="1"/>
    <xf numFmtId="0" fontId="1" fillId="0" borderId="27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4" fillId="0" borderId="13" xfId="0" applyFont="1" applyBorder="1"/>
    <xf numFmtId="0" fontId="4" fillId="0" borderId="16" xfId="0" applyFont="1" applyBorder="1"/>
    <xf numFmtId="0" fontId="4" fillId="0" borderId="26" xfId="0" applyFont="1" applyBorder="1"/>
    <xf numFmtId="0" fontId="4" fillId="0" borderId="10" xfId="0" applyFont="1" applyBorder="1"/>
    <xf numFmtId="0" fontId="4" fillId="0" borderId="14" xfId="0" applyFont="1" applyBorder="1"/>
    <xf numFmtId="0" fontId="4" fillId="0" borderId="17" xfId="0" applyFont="1" applyBorder="1"/>
    <xf numFmtId="0" fontId="4" fillId="0" borderId="11" xfId="0" applyFont="1" applyBorder="1"/>
    <xf numFmtId="0" fontId="6" fillId="0" borderId="14" xfId="0" applyFont="1" applyBorder="1" applyAlignment="1">
      <alignment horizontal="right"/>
    </xf>
    <xf numFmtId="0" fontId="6" fillId="0" borderId="13" xfId="0" applyFont="1" applyBorder="1"/>
    <xf numFmtId="0" fontId="6" fillId="0" borderId="16" xfId="0" applyFont="1" applyBorder="1"/>
    <xf numFmtId="0" fontId="6" fillId="0" borderId="26" xfId="0" applyFont="1" applyBorder="1"/>
    <xf numFmtId="0" fontId="6" fillId="0" borderId="10" xfId="0" applyFont="1" applyBorder="1"/>
    <xf numFmtId="0" fontId="6" fillId="0" borderId="14" xfId="0" applyFont="1" applyBorder="1"/>
    <xf numFmtId="0" fontId="6" fillId="0" borderId="17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9" xfId="0" applyFont="1" applyBorder="1" applyAlignment="1"/>
    <xf numFmtId="0" fontId="6" fillId="0" borderId="26" xfId="0" applyFont="1" applyBorder="1" applyAlignment="1"/>
    <xf numFmtId="0" fontId="0" fillId="3" borderId="5" xfId="0" applyFont="1" applyFill="1" applyBorder="1"/>
    <xf numFmtId="0" fontId="0" fillId="3" borderId="8" xfId="0" applyFont="1" applyFill="1" applyBorder="1"/>
    <xf numFmtId="0" fontId="0" fillId="3" borderId="21" xfId="0" applyFont="1" applyFill="1" applyBorder="1"/>
    <xf numFmtId="0" fontId="4" fillId="0" borderId="27" xfId="0" applyFont="1" applyBorder="1"/>
    <xf numFmtId="0" fontId="1" fillId="0" borderId="23" xfId="0" applyFont="1" applyBorder="1"/>
    <xf numFmtId="0" fontId="4" fillId="0" borderId="14" xfId="0" applyFont="1" applyBorder="1" applyAlignment="1"/>
    <xf numFmtId="0" fontId="4" fillId="0" borderId="20" xfId="0" applyFont="1" applyBorder="1" applyAlignment="1"/>
    <xf numFmtId="0" fontId="4" fillId="0" borderId="27" xfId="0" applyFont="1" applyBorder="1" applyAlignment="1"/>
    <xf numFmtId="0" fontId="4" fillId="0" borderId="13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1" fillId="0" borderId="19" xfId="0" applyFont="1" applyBorder="1"/>
    <xf numFmtId="0" fontId="1" fillId="0" borderId="10" xfId="0" applyFont="1" applyBorder="1"/>
    <xf numFmtId="0" fontId="7" fillId="0" borderId="24" xfId="0" applyFont="1" applyBorder="1"/>
    <xf numFmtId="0" fontId="4" fillId="0" borderId="10" xfId="0" applyFont="1" applyBorder="1" applyAlignment="1">
      <alignment horizontal="right"/>
    </xf>
    <xf numFmtId="0" fontId="4" fillId="0" borderId="23" xfId="0" applyFont="1" applyBorder="1" applyAlignment="1">
      <alignment horizontal="right"/>
    </xf>
    <xf numFmtId="0" fontId="7" fillId="0" borderId="0" xfId="0" applyFont="1"/>
    <xf numFmtId="0" fontId="4" fillId="0" borderId="0" xfId="0" applyFont="1" applyBorder="1"/>
    <xf numFmtId="0" fontId="4" fillId="0" borderId="20" xfId="0" applyFont="1" applyBorder="1"/>
    <xf numFmtId="0" fontId="4" fillId="0" borderId="0" xfId="0" applyFont="1" applyBorder="1" applyAlignment="1">
      <alignment horizontal="right"/>
    </xf>
    <xf numFmtId="0" fontId="4" fillId="0" borderId="23" xfId="0" applyFont="1" applyBorder="1"/>
    <xf numFmtId="0" fontId="4" fillId="0" borderId="26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9" fillId="0" borderId="6" xfId="0" applyFont="1" applyFill="1" applyBorder="1"/>
    <xf numFmtId="0" fontId="10" fillId="0" borderId="0" xfId="0" applyFont="1"/>
    <xf numFmtId="0" fontId="0" fillId="0" borderId="17" xfId="0" applyBorder="1" applyAlignment="1">
      <alignment horizontal="right"/>
    </xf>
    <xf numFmtId="0" fontId="0" fillId="0" borderId="7" xfId="0" applyBorder="1" applyAlignment="1">
      <alignment horizontal="right"/>
    </xf>
    <xf numFmtId="0" fontId="11" fillId="0" borderId="0" xfId="0" applyFont="1"/>
    <xf numFmtId="0" fontId="11" fillId="0" borderId="1" xfId="0" applyFont="1" applyBorder="1"/>
    <xf numFmtId="0" fontId="12" fillId="0" borderId="1" xfId="0" applyFont="1" applyBorder="1"/>
    <xf numFmtId="0" fontId="13" fillId="5" borderId="1" xfId="0" applyFont="1" applyFill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/>
    <xf numFmtId="0" fontId="1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21" xfId="0" applyFont="1" applyBorder="1" applyAlignment="1"/>
    <xf numFmtId="0" fontId="0" fillId="0" borderId="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1" xfId="0" applyBorder="1" applyAlignment="1">
      <alignment wrapText="1"/>
    </xf>
    <xf numFmtId="0" fontId="1" fillId="2" borderId="7" xfId="0" applyFont="1" applyFill="1" applyBorder="1"/>
    <xf numFmtId="0" fontId="0" fillId="0" borderId="7" xfId="0" applyBorder="1"/>
    <xf numFmtId="0" fontId="0" fillId="0" borderId="11" xfId="0" applyBorder="1"/>
    <xf numFmtId="0" fontId="0" fillId="0" borderId="6" xfId="0" applyBorder="1"/>
    <xf numFmtId="0" fontId="0" fillId="2" borderId="22" xfId="0" applyFill="1" applyBorder="1" applyAlignment="1">
      <alignment wrapText="1"/>
    </xf>
    <xf numFmtId="0" fontId="0" fillId="3" borderId="22" xfId="0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/>
    <xf numFmtId="0" fontId="0" fillId="0" borderId="8" xfId="0" applyBorder="1"/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21" xfId="0" applyBorder="1"/>
    <xf numFmtId="0" fontId="14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horizontal="center" wrapText="1"/>
    </xf>
    <xf numFmtId="0" fontId="15" fillId="0" borderId="29" xfId="0" applyFont="1" applyBorder="1"/>
    <xf numFmtId="0" fontId="15" fillId="0" borderId="40" xfId="0" applyFont="1" applyBorder="1"/>
    <xf numFmtId="0" fontId="15" fillId="0" borderId="30" xfId="0" applyFont="1" applyBorder="1"/>
    <xf numFmtId="0" fontId="15" fillId="0" borderId="31" xfId="0" applyFont="1" applyBorder="1"/>
    <xf numFmtId="0" fontId="15" fillId="0" borderId="32" xfId="0" applyFont="1" applyBorder="1"/>
    <xf numFmtId="0" fontId="15" fillId="0" borderId="41" xfId="0" applyFont="1" applyBorder="1"/>
    <xf numFmtId="0" fontId="15" fillId="0" borderId="33" xfId="0" applyFont="1" applyBorder="1"/>
    <xf numFmtId="0" fontId="15" fillId="0" borderId="0" xfId="0" applyFont="1" applyBorder="1"/>
    <xf numFmtId="0" fontId="14" fillId="4" borderId="1" xfId="0" applyFont="1" applyFill="1" applyBorder="1"/>
    <xf numFmtId="0" fontId="15" fillId="0" borderId="0" xfId="0" applyFont="1"/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3" borderId="5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/>
    </xf>
    <xf numFmtId="0" fontId="14" fillId="4" borderId="24" xfId="0" applyFont="1" applyFill="1" applyBorder="1" applyAlignment="1">
      <alignment horizontal="center"/>
    </xf>
    <xf numFmtId="0" fontId="14" fillId="4" borderId="23" xfId="0" applyFont="1" applyFill="1" applyBorder="1" applyAlignment="1">
      <alignment horizont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21" xfId="0" applyFont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textRotation="90" wrapText="1"/>
    </xf>
    <xf numFmtId="0" fontId="14" fillId="4" borderId="8" xfId="0" applyFont="1" applyFill="1" applyBorder="1" applyAlignment="1">
      <alignment horizontal="center" textRotation="90" wrapText="1"/>
    </xf>
    <xf numFmtId="0" fontId="14" fillId="4" borderId="1" xfId="0" applyFont="1" applyFill="1" applyBorder="1" applyAlignment="1">
      <alignment horizontal="center" textRotation="90" wrapText="1"/>
    </xf>
    <xf numFmtId="0" fontId="14" fillId="4" borderId="1" xfId="0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 textRotation="90" wrapText="1"/>
    </xf>
    <xf numFmtId="0" fontId="14" fillId="4" borderId="22" xfId="0" applyFont="1" applyFill="1" applyBorder="1" applyAlignment="1">
      <alignment horizontal="center" wrapText="1"/>
    </xf>
    <xf numFmtId="0" fontId="14" fillId="4" borderId="24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2" fontId="6" fillId="0" borderId="26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6"/>
  <sheetViews>
    <sheetView topLeftCell="A24" workbookViewId="0">
      <selection activeCell="E21" sqref="E21"/>
    </sheetView>
  </sheetViews>
  <sheetFormatPr defaultRowHeight="15.75" x14ac:dyDescent="0.25"/>
  <cols>
    <col min="1" max="1" width="9.140625" style="168"/>
    <col min="2" max="2" width="30.85546875" style="168" customWidth="1"/>
    <col min="3" max="3" width="37" style="168" customWidth="1"/>
    <col min="4" max="4" width="22.42578125" style="168" customWidth="1"/>
    <col min="5" max="5" width="24.85546875" style="168" customWidth="1"/>
    <col min="6" max="8" width="9.140625" style="168"/>
    <col min="9" max="9" width="15.85546875" style="168" customWidth="1"/>
    <col min="10" max="16384" width="9.140625" style="168"/>
  </cols>
  <sheetData>
    <row r="3" spans="2:4" x14ac:dyDescent="0.25">
      <c r="B3" s="182" t="s">
        <v>459</v>
      </c>
      <c r="C3" s="183" t="s">
        <v>478</v>
      </c>
      <c r="D3" s="182"/>
    </row>
    <row r="4" spans="2:4" x14ac:dyDescent="0.25">
      <c r="B4" s="182" t="s">
        <v>460</v>
      </c>
      <c r="C4" s="182" t="s">
        <v>461</v>
      </c>
      <c r="D4" s="182"/>
    </row>
    <row r="5" spans="2:4" x14ac:dyDescent="0.25">
      <c r="B5" s="182" t="s">
        <v>462</v>
      </c>
      <c r="C5" s="182" t="s">
        <v>471</v>
      </c>
      <c r="D5" s="182"/>
    </row>
    <row r="6" spans="2:4" x14ac:dyDescent="0.25">
      <c r="B6" s="184" t="s">
        <v>1</v>
      </c>
      <c r="C6" s="182"/>
      <c r="D6" s="182"/>
    </row>
    <row r="7" spans="2:4" x14ac:dyDescent="0.25">
      <c r="B7" s="185" t="s">
        <v>458</v>
      </c>
      <c r="C7" s="185" t="s">
        <v>2</v>
      </c>
      <c r="D7" s="185" t="s">
        <v>463</v>
      </c>
    </row>
    <row r="8" spans="2:4" x14ac:dyDescent="0.25">
      <c r="B8" s="182" t="s">
        <v>3</v>
      </c>
      <c r="C8" s="169" t="s">
        <v>446</v>
      </c>
      <c r="D8" s="169">
        <v>77600549</v>
      </c>
    </row>
    <row r="9" spans="2:4" x14ac:dyDescent="0.25">
      <c r="B9" s="182" t="s">
        <v>4</v>
      </c>
      <c r="C9" s="169" t="s">
        <v>472</v>
      </c>
      <c r="D9" s="169">
        <v>17685686</v>
      </c>
    </row>
    <row r="10" spans="2:4" x14ac:dyDescent="0.25">
      <c r="B10" s="182" t="s">
        <v>5</v>
      </c>
      <c r="C10" s="169" t="s">
        <v>447</v>
      </c>
      <c r="D10" s="169">
        <v>17635374</v>
      </c>
    </row>
    <row r="11" spans="2:4" x14ac:dyDescent="0.25">
      <c r="B11" s="182" t="s">
        <v>351</v>
      </c>
      <c r="C11" s="169" t="s">
        <v>479</v>
      </c>
      <c r="D11" s="169">
        <v>17739393</v>
      </c>
    </row>
    <row r="12" spans="2:4" x14ac:dyDescent="0.25">
      <c r="B12" s="182" t="s">
        <v>6</v>
      </c>
      <c r="C12" s="169" t="s">
        <v>448</v>
      </c>
      <c r="D12" s="169">
        <v>17787691</v>
      </c>
    </row>
    <row r="13" spans="2:4" x14ac:dyDescent="0.25">
      <c r="B13" s="182" t="s">
        <v>6</v>
      </c>
      <c r="C13" s="169" t="s">
        <v>449</v>
      </c>
      <c r="D13" s="169">
        <v>17423642</v>
      </c>
    </row>
    <row r="14" spans="2:4" x14ac:dyDescent="0.25">
      <c r="B14" s="182" t="s">
        <v>6</v>
      </c>
      <c r="C14" s="169" t="s">
        <v>450</v>
      </c>
      <c r="D14" s="169">
        <v>77453237</v>
      </c>
    </row>
    <row r="15" spans="2:4" x14ac:dyDescent="0.25">
      <c r="B15" s="182" t="s">
        <v>6</v>
      </c>
      <c r="C15" s="169" t="s">
        <v>451</v>
      </c>
      <c r="D15" s="169">
        <v>17747507</v>
      </c>
    </row>
    <row r="16" spans="2:4" x14ac:dyDescent="0.25">
      <c r="B16" s="182" t="s">
        <v>6</v>
      </c>
      <c r="C16" s="169" t="s">
        <v>452</v>
      </c>
      <c r="D16" s="169">
        <v>17346026</v>
      </c>
    </row>
    <row r="17" spans="2:4" x14ac:dyDescent="0.25">
      <c r="B17" s="184" t="s">
        <v>464</v>
      </c>
      <c r="C17" s="182"/>
      <c r="D17" s="182"/>
    </row>
    <row r="18" spans="2:4" x14ac:dyDescent="0.25">
      <c r="B18" s="185" t="s">
        <v>2</v>
      </c>
      <c r="C18" s="185" t="s">
        <v>463</v>
      </c>
      <c r="D18" s="182"/>
    </row>
    <row r="19" spans="2:4" x14ac:dyDescent="0.25">
      <c r="B19" s="169" t="s">
        <v>446</v>
      </c>
      <c r="C19" s="169">
        <v>77600549</v>
      </c>
      <c r="D19" s="182"/>
    </row>
    <row r="20" spans="2:4" x14ac:dyDescent="0.25">
      <c r="B20" s="169" t="s">
        <v>447</v>
      </c>
      <c r="C20" s="169">
        <v>17635374</v>
      </c>
      <c r="D20" s="182"/>
    </row>
    <row r="21" spans="2:4" x14ac:dyDescent="0.25">
      <c r="B21" s="169" t="s">
        <v>479</v>
      </c>
      <c r="C21" s="169">
        <v>17739393</v>
      </c>
      <c r="D21" s="182"/>
    </row>
    <row r="22" spans="2:4" x14ac:dyDescent="0.25">
      <c r="B22" s="169" t="s">
        <v>448</v>
      </c>
      <c r="C22" s="169">
        <v>17787691</v>
      </c>
      <c r="D22" s="182"/>
    </row>
    <row r="23" spans="2:4" x14ac:dyDescent="0.25">
      <c r="B23" s="169" t="s">
        <v>449</v>
      </c>
      <c r="C23" s="169">
        <v>17423642</v>
      </c>
      <c r="D23" s="182"/>
    </row>
    <row r="24" spans="2:4" x14ac:dyDescent="0.25">
      <c r="B24" s="169" t="s">
        <v>450</v>
      </c>
      <c r="C24" s="169">
        <v>77453237</v>
      </c>
      <c r="D24" s="182"/>
    </row>
    <row r="25" spans="2:4" x14ac:dyDescent="0.25">
      <c r="B25" s="169" t="s">
        <v>451</v>
      </c>
      <c r="C25" s="169">
        <v>17747507</v>
      </c>
      <c r="D25" s="182"/>
    </row>
    <row r="26" spans="2:4" x14ac:dyDescent="0.25">
      <c r="B26" s="169" t="s">
        <v>452</v>
      </c>
      <c r="C26" s="169">
        <v>17346026</v>
      </c>
      <c r="D26" s="182"/>
    </row>
    <row r="27" spans="2:4" x14ac:dyDescent="0.25">
      <c r="B27" s="184" t="s">
        <v>465</v>
      </c>
      <c r="C27" s="169"/>
      <c r="D27" s="182"/>
    </row>
    <row r="28" spans="2:4" x14ac:dyDescent="0.25">
      <c r="B28" s="168" t="s">
        <v>458</v>
      </c>
      <c r="C28" s="184" t="s">
        <v>2</v>
      </c>
      <c r="D28" s="183" t="s">
        <v>463</v>
      </c>
    </row>
    <row r="29" spans="2:4" x14ac:dyDescent="0.25">
      <c r="B29" s="182" t="s">
        <v>348</v>
      </c>
      <c r="C29" s="168" t="s">
        <v>473</v>
      </c>
      <c r="D29" s="169">
        <v>17702981</v>
      </c>
    </row>
    <row r="30" spans="2:4" x14ac:dyDescent="0.25">
      <c r="B30" s="182" t="s">
        <v>349</v>
      </c>
      <c r="C30" s="168" t="s">
        <v>474</v>
      </c>
      <c r="D30" s="169">
        <v>17473686</v>
      </c>
    </row>
    <row r="31" spans="2:4" x14ac:dyDescent="0.25">
      <c r="B31" s="182" t="s">
        <v>350</v>
      </c>
      <c r="C31" s="168" t="s">
        <v>474</v>
      </c>
      <c r="D31" s="169">
        <v>17938437</v>
      </c>
    </row>
    <row r="32" spans="2:4" x14ac:dyDescent="0.25">
      <c r="B32" s="183" t="s">
        <v>466</v>
      </c>
      <c r="C32" s="168" t="s">
        <v>475</v>
      </c>
      <c r="D32" s="169">
        <v>17685686</v>
      </c>
    </row>
    <row r="33" spans="2:4" x14ac:dyDescent="0.25">
      <c r="B33" s="183" t="s">
        <v>477</v>
      </c>
      <c r="C33" s="168" t="s">
        <v>476</v>
      </c>
      <c r="D33" s="171">
        <v>17857581</v>
      </c>
    </row>
    <row r="34" spans="2:4" x14ac:dyDescent="0.25">
      <c r="B34" s="182" t="s">
        <v>242</v>
      </c>
      <c r="C34" s="171"/>
      <c r="D34" s="182"/>
    </row>
    <row r="35" spans="2:4" x14ac:dyDescent="0.25">
      <c r="B35" s="182"/>
      <c r="C35" s="170"/>
      <c r="D35" s="182"/>
    </row>
    <row r="36" spans="2:4" x14ac:dyDescent="0.25">
      <c r="B36" s="182" t="s">
        <v>468</v>
      </c>
      <c r="C36" s="182" t="s">
        <v>463</v>
      </c>
      <c r="D36" s="182"/>
    </row>
    <row r="37" spans="2:4" x14ac:dyDescent="0.25">
      <c r="B37" s="182" t="s">
        <v>348</v>
      </c>
      <c r="C37" s="169">
        <v>17702981</v>
      </c>
      <c r="D37" s="182"/>
    </row>
    <row r="38" spans="2:4" x14ac:dyDescent="0.25">
      <c r="B38" s="182" t="s">
        <v>349</v>
      </c>
      <c r="C38" s="169">
        <v>17473686</v>
      </c>
      <c r="D38" s="182"/>
    </row>
    <row r="39" spans="2:4" x14ac:dyDescent="0.25">
      <c r="B39" s="182" t="s">
        <v>350</v>
      </c>
      <c r="C39" s="169">
        <v>17938437</v>
      </c>
      <c r="D39" s="182"/>
    </row>
    <row r="40" spans="2:4" x14ac:dyDescent="0.25">
      <c r="B40" s="182" t="s">
        <v>466</v>
      </c>
      <c r="C40" s="169">
        <v>17685686</v>
      </c>
      <c r="D40" s="182"/>
    </row>
    <row r="41" spans="2:4" x14ac:dyDescent="0.25">
      <c r="B41" s="182" t="s">
        <v>467</v>
      </c>
      <c r="C41" s="171">
        <v>17857581</v>
      </c>
      <c r="D41" s="182"/>
    </row>
    <row r="42" spans="2:4" x14ac:dyDescent="0.25">
      <c r="B42" s="218"/>
      <c r="C42" s="218"/>
      <c r="D42" s="218"/>
    </row>
    <row r="43" spans="2:4" x14ac:dyDescent="0.25">
      <c r="B43" s="219"/>
      <c r="C43" s="219"/>
      <c r="D43" s="219"/>
    </row>
    <row r="44" spans="2:4" x14ac:dyDescent="0.25">
      <c r="B44" s="220"/>
      <c r="C44" s="220"/>
      <c r="D44" s="220"/>
    </row>
    <row r="45" spans="2:4" x14ac:dyDescent="0.25">
      <c r="B45" s="186"/>
      <c r="C45" s="182" t="s">
        <v>2</v>
      </c>
      <c r="D45" s="182" t="s">
        <v>7</v>
      </c>
    </row>
    <row r="46" spans="2:4" x14ac:dyDescent="0.25">
      <c r="B46" s="182" t="s">
        <v>469</v>
      </c>
      <c r="C46" s="182" t="s">
        <v>472</v>
      </c>
      <c r="D46" s="182" t="s">
        <v>470</v>
      </c>
    </row>
  </sheetData>
  <mergeCells count="3">
    <mergeCell ref="B42:B44"/>
    <mergeCell ref="C42:C44"/>
    <mergeCell ref="D42:D4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6"/>
  <sheetViews>
    <sheetView topLeftCell="B1" workbookViewId="0">
      <pane ySplit="2" topLeftCell="A64" activePane="bottomLeft" state="frozen"/>
      <selection pane="bottomLeft" activeCell="B40" sqref="B40"/>
    </sheetView>
  </sheetViews>
  <sheetFormatPr defaultRowHeight="15" x14ac:dyDescent="0.25"/>
  <cols>
    <col min="2" max="2" width="61.5703125" customWidth="1"/>
    <col min="3" max="3" width="9.42578125" customWidth="1"/>
    <col min="4" max="4" width="10.42578125" customWidth="1"/>
    <col min="5" max="5" width="17.7109375" customWidth="1"/>
    <col min="6" max="6" width="15" customWidth="1"/>
  </cols>
  <sheetData>
    <row r="2" spans="2:6" x14ac:dyDescent="0.25">
      <c r="B2" s="10" t="s">
        <v>8</v>
      </c>
      <c r="C2" s="10" t="s">
        <v>9</v>
      </c>
      <c r="D2" s="11" t="s">
        <v>10</v>
      </c>
      <c r="E2" s="12" t="s">
        <v>12</v>
      </c>
      <c r="F2" s="13" t="s">
        <v>13</v>
      </c>
    </row>
    <row r="3" spans="2:6" x14ac:dyDescent="0.25">
      <c r="B3" s="10" t="s">
        <v>14</v>
      </c>
      <c r="C3" s="156"/>
      <c r="D3" s="11"/>
      <c r="E3" s="92"/>
      <c r="F3" s="93"/>
    </row>
    <row r="4" spans="2:6" x14ac:dyDescent="0.25">
      <c r="B4" s="14" t="s">
        <v>17</v>
      </c>
      <c r="C4" s="123"/>
      <c r="D4" s="6"/>
      <c r="E4" s="221" t="s">
        <v>15</v>
      </c>
      <c r="F4" s="224"/>
    </row>
    <row r="5" spans="2:6" x14ac:dyDescent="0.25">
      <c r="B5" s="18" t="s">
        <v>18</v>
      </c>
      <c r="D5" s="124">
        <v>1756</v>
      </c>
      <c r="E5" s="222"/>
      <c r="F5" s="225"/>
    </row>
    <row r="6" spans="2:6" x14ac:dyDescent="0.25">
      <c r="B6" s="18" t="s">
        <v>20</v>
      </c>
      <c r="D6" s="124">
        <v>1756</v>
      </c>
      <c r="E6" s="222"/>
      <c r="F6" s="225"/>
    </row>
    <row r="7" spans="2:6" x14ac:dyDescent="0.25">
      <c r="B7" s="16" t="s">
        <v>21</v>
      </c>
      <c r="D7" s="124"/>
      <c r="E7" s="222"/>
      <c r="F7" s="225"/>
    </row>
    <row r="8" spans="2:6" x14ac:dyDescent="0.25">
      <c r="B8" s="19" t="s">
        <v>22</v>
      </c>
      <c r="D8" s="157">
        <v>15</v>
      </c>
      <c r="E8" s="222"/>
      <c r="F8" s="225"/>
    </row>
    <row r="9" spans="2:6" x14ac:dyDescent="0.25">
      <c r="B9" s="19" t="s">
        <v>23</v>
      </c>
      <c r="C9" s="17" t="s">
        <v>19</v>
      </c>
      <c r="D9" s="124">
        <v>10</v>
      </c>
      <c r="E9" s="222"/>
      <c r="F9" s="225"/>
    </row>
    <row r="10" spans="2:6" x14ac:dyDescent="0.25">
      <c r="B10" s="19" t="s">
        <v>354</v>
      </c>
      <c r="C10" s="17" t="s">
        <v>19</v>
      </c>
      <c r="D10" s="124">
        <v>7</v>
      </c>
      <c r="E10" s="222"/>
      <c r="F10" s="225"/>
    </row>
    <row r="11" spans="2:6" x14ac:dyDescent="0.25">
      <c r="B11" s="16" t="s">
        <v>352</v>
      </c>
      <c r="C11" s="17" t="s">
        <v>19</v>
      </c>
      <c r="D11" s="124"/>
      <c r="E11" s="222"/>
      <c r="F11" s="225"/>
    </row>
    <row r="12" spans="2:6" x14ac:dyDescent="0.25">
      <c r="B12" s="18" t="s">
        <v>355</v>
      </c>
      <c r="C12" s="17" t="s">
        <v>19</v>
      </c>
      <c r="D12" s="124">
        <v>246</v>
      </c>
      <c r="E12" s="222"/>
      <c r="F12" s="225"/>
    </row>
    <row r="13" spans="2:6" x14ac:dyDescent="0.25">
      <c r="B13" s="18" t="s">
        <v>356</v>
      </c>
      <c r="C13" s="17" t="s">
        <v>19</v>
      </c>
      <c r="D13" s="150" t="s">
        <v>424</v>
      </c>
      <c r="E13" s="222"/>
      <c r="F13" s="225"/>
    </row>
    <row r="14" spans="2:6" x14ac:dyDescent="0.25">
      <c r="B14" s="16" t="s">
        <v>353</v>
      </c>
      <c r="C14" s="17" t="s">
        <v>19</v>
      </c>
      <c r="D14" s="124"/>
      <c r="E14" s="222"/>
      <c r="F14" s="225"/>
    </row>
    <row r="15" spans="2:6" x14ac:dyDescent="0.25">
      <c r="B15" s="19" t="s">
        <v>357</v>
      </c>
      <c r="C15" s="17" t="s">
        <v>19</v>
      </c>
      <c r="D15" s="124">
        <v>246</v>
      </c>
      <c r="E15" s="222"/>
      <c r="F15" s="225"/>
    </row>
    <row r="16" spans="2:6" x14ac:dyDescent="0.25">
      <c r="B16" s="19" t="s">
        <v>358</v>
      </c>
      <c r="C16" s="17" t="s">
        <v>19</v>
      </c>
      <c r="D16" s="124">
        <v>6</v>
      </c>
      <c r="E16" s="222"/>
      <c r="F16" s="225"/>
    </row>
    <row r="17" spans="2:6" x14ac:dyDescent="0.25">
      <c r="B17" s="30" t="s">
        <v>359</v>
      </c>
      <c r="C17" s="17" t="s">
        <v>19</v>
      </c>
      <c r="D17" s="126">
        <v>3</v>
      </c>
      <c r="E17" s="223"/>
      <c r="F17" s="226"/>
    </row>
    <row r="18" spans="2:6" x14ac:dyDescent="0.25">
      <c r="B18" s="22" t="s">
        <v>26</v>
      </c>
      <c r="C18" s="17" t="s">
        <v>19</v>
      </c>
      <c r="D18" s="149" t="s">
        <v>424</v>
      </c>
      <c r="E18" s="230" t="s">
        <v>15</v>
      </c>
      <c r="F18" s="233"/>
    </row>
    <row r="19" spans="2:6" x14ac:dyDescent="0.25">
      <c r="B19" s="23" t="s">
        <v>360</v>
      </c>
      <c r="C19" s="17" t="s">
        <v>19</v>
      </c>
      <c r="D19" s="124">
        <v>246</v>
      </c>
      <c r="E19" s="231"/>
      <c r="F19" s="234"/>
    </row>
    <row r="20" spans="2:6" x14ac:dyDescent="0.25">
      <c r="B20" s="18" t="s">
        <v>361</v>
      </c>
      <c r="C20" s="17" t="s">
        <v>19</v>
      </c>
      <c r="D20" s="150" t="s">
        <v>424</v>
      </c>
      <c r="E20" s="231"/>
      <c r="F20" s="234"/>
    </row>
    <row r="21" spans="2:6" x14ac:dyDescent="0.25">
      <c r="B21" s="18" t="s">
        <v>362</v>
      </c>
      <c r="C21" s="17" t="s">
        <v>19</v>
      </c>
      <c r="D21" s="150">
        <v>44</v>
      </c>
      <c r="E21" s="231"/>
      <c r="F21" s="234"/>
    </row>
    <row r="22" spans="2:6" x14ac:dyDescent="0.25">
      <c r="B22" s="95" t="s">
        <v>363</v>
      </c>
      <c r="C22" s="17" t="s">
        <v>19</v>
      </c>
      <c r="D22" s="124">
        <v>246</v>
      </c>
      <c r="E22" s="231"/>
      <c r="F22" s="234"/>
    </row>
    <row r="23" spans="2:6" x14ac:dyDescent="0.25">
      <c r="B23" s="23" t="s">
        <v>27</v>
      </c>
      <c r="C23" s="17" t="s">
        <v>19</v>
      </c>
      <c r="D23" s="8">
        <v>102</v>
      </c>
      <c r="E23" s="231"/>
      <c r="F23" s="235"/>
    </row>
    <row r="24" spans="2:6" x14ac:dyDescent="0.25">
      <c r="B24" s="23" t="s">
        <v>417</v>
      </c>
      <c r="C24" s="17"/>
      <c r="D24" s="158">
        <v>33</v>
      </c>
      <c r="E24" s="231"/>
      <c r="F24" s="91"/>
    </row>
    <row r="25" spans="2:6" x14ac:dyDescent="0.25">
      <c r="B25" s="94" t="s">
        <v>15</v>
      </c>
      <c r="C25" s="17" t="s">
        <v>19</v>
      </c>
      <c r="D25" s="124"/>
      <c r="E25" s="231"/>
      <c r="F25" s="91"/>
    </row>
    <row r="26" spans="2:6" x14ac:dyDescent="0.25">
      <c r="B26" s="97" t="s">
        <v>364</v>
      </c>
      <c r="C26" s="20" t="s">
        <v>19</v>
      </c>
      <c r="D26" s="25"/>
      <c r="E26" s="232"/>
      <c r="F26" s="27" t="s">
        <v>16</v>
      </c>
    </row>
    <row r="27" spans="2:6" x14ac:dyDescent="0.25">
      <c r="D27" s="10"/>
    </row>
    <row r="28" spans="2:6" x14ac:dyDescent="0.25">
      <c r="B28" s="10" t="s">
        <v>365</v>
      </c>
      <c r="C28" s="10"/>
      <c r="D28" s="10"/>
    </row>
    <row r="29" spans="2:6" x14ac:dyDescent="0.25">
      <c r="B29" s="22" t="s">
        <v>24</v>
      </c>
      <c r="C29" s="15"/>
      <c r="D29" s="123"/>
      <c r="E29" s="227" t="s">
        <v>44</v>
      </c>
    </row>
    <row r="30" spans="2:6" x14ac:dyDescent="0.25">
      <c r="B30" s="94" t="s">
        <v>349</v>
      </c>
      <c r="C30" s="17" t="s">
        <v>19</v>
      </c>
      <c r="D30" s="150" t="s">
        <v>425</v>
      </c>
      <c r="E30" s="228"/>
    </row>
    <row r="31" spans="2:6" x14ac:dyDescent="0.25">
      <c r="B31" s="94" t="s">
        <v>348</v>
      </c>
      <c r="C31" s="17" t="s">
        <v>19</v>
      </c>
      <c r="D31" s="124">
        <v>1</v>
      </c>
      <c r="E31" s="228"/>
    </row>
    <row r="32" spans="2:6" x14ac:dyDescent="0.25">
      <c r="B32" s="94" t="s">
        <v>350</v>
      </c>
      <c r="C32" s="17" t="s">
        <v>19</v>
      </c>
      <c r="D32" s="150" t="s">
        <v>425</v>
      </c>
      <c r="E32" s="228"/>
    </row>
    <row r="33" spans="2:6" x14ac:dyDescent="0.25">
      <c r="B33" s="23" t="s">
        <v>366</v>
      </c>
      <c r="C33" s="17" t="s">
        <v>19</v>
      </c>
      <c r="D33" s="150" t="s">
        <v>425</v>
      </c>
      <c r="E33" s="228"/>
    </row>
    <row r="34" spans="2:6" x14ac:dyDescent="0.25">
      <c r="B34" s="23" t="s">
        <v>367</v>
      </c>
      <c r="C34" s="17" t="s">
        <v>19</v>
      </c>
      <c r="D34" s="150" t="s">
        <v>425</v>
      </c>
      <c r="E34" s="228"/>
    </row>
    <row r="35" spans="2:6" x14ac:dyDescent="0.25">
      <c r="B35" s="96" t="s">
        <v>25</v>
      </c>
      <c r="C35" s="17" t="s">
        <v>19</v>
      </c>
      <c r="D35" s="159">
        <v>1</v>
      </c>
      <c r="E35" s="228"/>
    </row>
    <row r="36" spans="2:6" x14ac:dyDescent="0.25">
      <c r="B36" s="24" t="s">
        <v>368</v>
      </c>
      <c r="C36" s="17" t="s">
        <v>19</v>
      </c>
      <c r="D36" s="154" t="s">
        <v>425</v>
      </c>
      <c r="E36" s="229"/>
    </row>
    <row r="37" spans="2:6" x14ac:dyDescent="0.25">
      <c r="B37" s="28" t="s">
        <v>28</v>
      </c>
      <c r="D37" s="10"/>
    </row>
    <row r="38" spans="2:6" x14ac:dyDescent="0.25">
      <c r="B38" s="22" t="s">
        <v>29</v>
      </c>
      <c r="C38" s="15"/>
      <c r="D38" s="6"/>
      <c r="E38" s="230" t="s">
        <v>15</v>
      </c>
      <c r="F38" s="230" t="s">
        <v>16</v>
      </c>
    </row>
    <row r="39" spans="2:6" x14ac:dyDescent="0.25">
      <c r="B39" s="23" t="s">
        <v>30</v>
      </c>
      <c r="C39" s="17" t="s">
        <v>19</v>
      </c>
      <c r="D39" s="8"/>
      <c r="E39" s="231"/>
      <c r="F39" s="231"/>
    </row>
    <row r="40" spans="2:6" x14ac:dyDescent="0.25">
      <c r="B40" s="18" t="s">
        <v>31</v>
      </c>
      <c r="C40" s="17" t="s">
        <v>19</v>
      </c>
      <c r="D40" s="150">
        <v>6</v>
      </c>
      <c r="E40" s="231"/>
      <c r="F40" s="231"/>
    </row>
    <row r="41" spans="2:6" x14ac:dyDescent="0.25">
      <c r="B41" s="18" t="s">
        <v>32</v>
      </c>
      <c r="C41" s="17" t="s">
        <v>19</v>
      </c>
      <c r="D41" s="150" t="s">
        <v>424</v>
      </c>
      <c r="E41" s="231"/>
      <c r="F41" s="231"/>
    </row>
    <row r="42" spans="2:6" x14ac:dyDescent="0.25">
      <c r="B42" s="18" t="s">
        <v>33</v>
      </c>
      <c r="C42" s="17" t="s">
        <v>19</v>
      </c>
      <c r="D42" s="150" t="s">
        <v>424</v>
      </c>
      <c r="E42" s="231"/>
      <c r="F42" s="231"/>
    </row>
    <row r="43" spans="2:6" x14ac:dyDescent="0.25">
      <c r="B43" s="23" t="s">
        <v>34</v>
      </c>
      <c r="C43" s="17" t="s">
        <v>19</v>
      </c>
      <c r="D43" s="124"/>
      <c r="E43" s="231"/>
      <c r="F43" s="231"/>
    </row>
    <row r="44" spans="2:6" x14ac:dyDescent="0.25">
      <c r="B44" s="18" t="s">
        <v>31</v>
      </c>
      <c r="C44" s="17" t="s">
        <v>19</v>
      </c>
      <c r="D44" s="150" t="s">
        <v>424</v>
      </c>
      <c r="E44" s="231"/>
      <c r="F44" s="231"/>
    </row>
    <row r="45" spans="2:6" x14ac:dyDescent="0.25">
      <c r="B45" s="18" t="s">
        <v>32</v>
      </c>
      <c r="C45" s="17" t="s">
        <v>19</v>
      </c>
      <c r="D45" s="150" t="s">
        <v>424</v>
      </c>
      <c r="E45" s="231"/>
      <c r="F45" s="231"/>
    </row>
    <row r="46" spans="2:6" x14ac:dyDescent="0.25">
      <c r="B46" s="18" t="s">
        <v>33</v>
      </c>
      <c r="C46" s="17" t="s">
        <v>19</v>
      </c>
      <c r="D46" s="150" t="s">
        <v>424</v>
      </c>
      <c r="E46" s="231"/>
      <c r="F46" s="231"/>
    </row>
    <row r="47" spans="2:6" x14ac:dyDescent="0.25">
      <c r="B47" s="23" t="s">
        <v>35</v>
      </c>
      <c r="C47" s="17" t="s">
        <v>19</v>
      </c>
      <c r="D47" s="150" t="s">
        <v>424</v>
      </c>
      <c r="E47" s="231"/>
      <c r="F47" s="231"/>
    </row>
    <row r="48" spans="2:6" x14ac:dyDescent="0.25">
      <c r="B48" s="23" t="s">
        <v>36</v>
      </c>
      <c r="C48" s="17" t="s">
        <v>19</v>
      </c>
      <c r="D48" s="150" t="s">
        <v>424</v>
      </c>
      <c r="E48" s="231"/>
      <c r="F48" s="231"/>
    </row>
    <row r="49" spans="2:6" x14ac:dyDescent="0.25">
      <c r="B49" s="24" t="s">
        <v>37</v>
      </c>
      <c r="C49" s="17" t="s">
        <v>19</v>
      </c>
      <c r="D49" s="154" t="s">
        <v>424</v>
      </c>
      <c r="E49" s="232"/>
      <c r="F49" s="232"/>
    </row>
    <row r="50" spans="2:6" x14ac:dyDescent="0.25">
      <c r="D50" s="10"/>
    </row>
    <row r="51" spans="2:6" x14ac:dyDescent="0.25">
      <c r="B51" s="10" t="s">
        <v>38</v>
      </c>
      <c r="D51" s="10"/>
    </row>
    <row r="52" spans="2:6" x14ac:dyDescent="0.25">
      <c r="B52" s="22" t="s">
        <v>39</v>
      </c>
      <c r="C52" s="17" t="s">
        <v>19</v>
      </c>
      <c r="D52" s="149" t="s">
        <v>424</v>
      </c>
      <c r="E52" s="236" t="s">
        <v>15</v>
      </c>
      <c r="F52" s="239"/>
    </row>
    <row r="53" spans="2:6" x14ac:dyDescent="0.25">
      <c r="B53" s="23" t="s">
        <v>369</v>
      </c>
      <c r="C53" s="17" t="s">
        <v>19</v>
      </c>
      <c r="D53" s="150" t="s">
        <v>424</v>
      </c>
      <c r="E53" s="237"/>
      <c r="F53" s="240"/>
    </row>
    <row r="54" spans="2:6" x14ac:dyDescent="0.25">
      <c r="B54" s="23" t="s">
        <v>370</v>
      </c>
      <c r="C54" s="17" t="s">
        <v>19</v>
      </c>
      <c r="D54" s="150" t="s">
        <v>424</v>
      </c>
      <c r="E54" s="237"/>
      <c r="F54" s="240"/>
    </row>
    <row r="55" spans="2:6" ht="15.75" customHeight="1" x14ac:dyDescent="0.25">
      <c r="B55" s="99" t="s">
        <v>371</v>
      </c>
      <c r="C55" s="17" t="s">
        <v>19</v>
      </c>
      <c r="D55" s="161" t="s">
        <v>424</v>
      </c>
      <c r="E55" s="237"/>
      <c r="F55" s="240"/>
    </row>
    <row r="56" spans="2:6" ht="15.75" customHeight="1" x14ac:dyDescent="0.25">
      <c r="B56" s="98"/>
      <c r="C56" s="35"/>
      <c r="D56" s="3"/>
      <c r="E56" s="237"/>
      <c r="F56" s="240"/>
    </row>
    <row r="57" spans="2:6" ht="15.75" customHeight="1" x14ac:dyDescent="0.25">
      <c r="B57" s="29" t="s">
        <v>372</v>
      </c>
      <c r="C57" s="17" t="s">
        <v>19</v>
      </c>
      <c r="D57" s="160">
        <v>202</v>
      </c>
      <c r="E57" s="238"/>
      <c r="F57" s="241"/>
    </row>
    <row r="58" spans="2:6" x14ac:dyDescent="0.25">
      <c r="D58" s="10"/>
    </row>
    <row r="59" spans="2:6" x14ac:dyDescent="0.25">
      <c r="B59" s="10" t="s">
        <v>40</v>
      </c>
      <c r="D59" s="10"/>
    </row>
    <row r="60" spans="2:6" x14ac:dyDescent="0.25">
      <c r="B60" s="22" t="s">
        <v>41</v>
      </c>
      <c r="C60" s="112" t="s">
        <v>19</v>
      </c>
      <c r="D60" s="149"/>
      <c r="E60" s="227" t="s">
        <v>15</v>
      </c>
    </row>
    <row r="61" spans="2:6" x14ac:dyDescent="0.25">
      <c r="B61" s="23" t="s">
        <v>42</v>
      </c>
      <c r="C61" s="112" t="s">
        <v>19</v>
      </c>
      <c r="D61" s="150" t="s">
        <v>424</v>
      </c>
      <c r="E61" s="228"/>
    </row>
    <row r="62" spans="2:6" x14ac:dyDescent="0.25">
      <c r="B62" s="23" t="s">
        <v>43</v>
      </c>
      <c r="C62" s="112" t="s">
        <v>19</v>
      </c>
      <c r="D62" s="150" t="s">
        <v>424</v>
      </c>
      <c r="E62" s="228"/>
    </row>
    <row r="63" spans="2:6" x14ac:dyDescent="0.25">
      <c r="B63" s="23" t="s">
        <v>373</v>
      </c>
      <c r="C63" s="112" t="s">
        <v>19</v>
      </c>
      <c r="D63" s="150">
        <v>3</v>
      </c>
      <c r="E63" s="228"/>
    </row>
    <row r="64" spans="2:6" x14ac:dyDescent="0.25">
      <c r="B64" s="23" t="s">
        <v>374</v>
      </c>
      <c r="C64" s="112" t="s">
        <v>19</v>
      </c>
      <c r="D64" s="150">
        <v>1</v>
      </c>
      <c r="E64" s="228"/>
    </row>
    <row r="65" spans="2:5" x14ac:dyDescent="0.25">
      <c r="B65" s="23" t="s">
        <v>375</v>
      </c>
      <c r="C65" s="112" t="s">
        <v>19</v>
      </c>
      <c r="D65" s="150" t="s">
        <v>424</v>
      </c>
      <c r="E65" s="228"/>
    </row>
    <row r="66" spans="2:5" x14ac:dyDescent="0.25">
      <c r="B66" s="99" t="s">
        <v>235</v>
      </c>
      <c r="C66" s="112" t="s">
        <v>19</v>
      </c>
      <c r="D66" s="125">
        <v>3</v>
      </c>
      <c r="E66" s="229"/>
    </row>
  </sheetData>
  <mergeCells count="10">
    <mergeCell ref="E4:E17"/>
    <mergeCell ref="F4:F17"/>
    <mergeCell ref="E60:E66"/>
    <mergeCell ref="E18:E26"/>
    <mergeCell ref="F18:F23"/>
    <mergeCell ref="E29:E36"/>
    <mergeCell ref="E38:E49"/>
    <mergeCell ref="F38:F49"/>
    <mergeCell ref="E52:E57"/>
    <mergeCell ref="F52:F5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2"/>
  <sheetViews>
    <sheetView topLeftCell="B1" workbookViewId="0">
      <pane ySplit="2" topLeftCell="A3" activePane="bottomLeft" state="frozen"/>
      <selection pane="bottomLeft" activeCell="E18" sqref="E18:E24"/>
    </sheetView>
  </sheetViews>
  <sheetFormatPr defaultRowHeight="15" x14ac:dyDescent="0.25"/>
  <cols>
    <col min="2" max="2" width="52.42578125" bestFit="1" customWidth="1"/>
    <col min="3" max="3" width="11.85546875" customWidth="1"/>
    <col min="4" max="4" width="12.5703125" customWidth="1"/>
    <col min="5" max="5" width="13" customWidth="1"/>
    <col min="6" max="6" width="13" style="36" customWidth="1"/>
  </cols>
  <sheetData>
    <row r="2" spans="2:6" x14ac:dyDescent="0.25">
      <c r="C2" s="10" t="s">
        <v>9</v>
      </c>
      <c r="D2" s="10" t="s">
        <v>45</v>
      </c>
      <c r="E2" s="31" t="s">
        <v>12</v>
      </c>
      <c r="F2" s="1" t="s">
        <v>13</v>
      </c>
    </row>
    <row r="3" spans="2:6" x14ac:dyDescent="0.25">
      <c r="B3" s="10" t="s">
        <v>46</v>
      </c>
      <c r="C3" s="10"/>
      <c r="D3" s="10"/>
      <c r="E3" s="32"/>
      <c r="F3" s="190"/>
    </row>
    <row r="4" spans="2:6" x14ac:dyDescent="0.25">
      <c r="B4" s="14" t="s">
        <v>47</v>
      </c>
      <c r="C4" s="17" t="s">
        <v>19</v>
      </c>
      <c r="D4" s="149" t="s">
        <v>424</v>
      </c>
      <c r="E4" s="236" t="s">
        <v>48</v>
      </c>
      <c r="F4" s="191"/>
    </row>
    <row r="5" spans="2:6" x14ac:dyDescent="0.25">
      <c r="B5" s="16" t="s">
        <v>49</v>
      </c>
      <c r="C5" s="17" t="s">
        <v>19</v>
      </c>
      <c r="D5" s="150" t="s">
        <v>424</v>
      </c>
      <c r="E5" s="237" t="s">
        <v>50</v>
      </c>
      <c r="F5" s="191"/>
    </row>
    <row r="6" spans="2:6" x14ac:dyDescent="0.25">
      <c r="B6" s="16" t="s">
        <v>51</v>
      </c>
      <c r="C6" s="17" t="s">
        <v>19</v>
      </c>
      <c r="D6" s="150" t="s">
        <v>424</v>
      </c>
      <c r="E6" s="237" t="s">
        <v>50</v>
      </c>
      <c r="F6" s="191"/>
    </row>
    <row r="7" spans="2:6" x14ac:dyDescent="0.25">
      <c r="B7" s="16" t="s">
        <v>52</v>
      </c>
      <c r="C7" s="17" t="s">
        <v>19</v>
      </c>
      <c r="D7" s="124">
        <v>2</v>
      </c>
      <c r="E7" s="237" t="s">
        <v>50</v>
      </c>
      <c r="F7" s="191"/>
    </row>
    <row r="8" spans="2:6" x14ac:dyDescent="0.25">
      <c r="B8" s="16" t="s">
        <v>53</v>
      </c>
      <c r="C8" s="17" t="s">
        <v>19</v>
      </c>
      <c r="D8" s="150" t="s">
        <v>424</v>
      </c>
      <c r="E8" s="237" t="s">
        <v>50</v>
      </c>
      <c r="F8" s="191"/>
    </row>
    <row r="9" spans="2:6" x14ac:dyDescent="0.25">
      <c r="B9" s="16" t="s">
        <v>54</v>
      </c>
      <c r="C9" s="17" t="s">
        <v>19</v>
      </c>
      <c r="D9" s="150" t="s">
        <v>424</v>
      </c>
      <c r="E9" s="237" t="s">
        <v>50</v>
      </c>
      <c r="F9" s="191"/>
    </row>
    <row r="10" spans="2:6" x14ac:dyDescent="0.25">
      <c r="B10" s="16" t="s">
        <v>55</v>
      </c>
      <c r="C10" s="17" t="s">
        <v>19</v>
      </c>
      <c r="D10" s="150" t="s">
        <v>424</v>
      </c>
      <c r="E10" s="237" t="s">
        <v>50</v>
      </c>
      <c r="F10" s="191"/>
    </row>
    <row r="11" spans="2:6" x14ac:dyDescent="0.25">
      <c r="B11" s="16" t="s">
        <v>56</v>
      </c>
      <c r="C11" s="17" t="s">
        <v>19</v>
      </c>
      <c r="D11" s="150" t="s">
        <v>424</v>
      </c>
      <c r="E11" s="237" t="s">
        <v>50</v>
      </c>
      <c r="F11" s="191"/>
    </row>
    <row r="12" spans="2:6" x14ac:dyDescent="0.25">
      <c r="B12" s="16" t="s">
        <v>57</v>
      </c>
      <c r="C12" s="17" t="s">
        <v>19</v>
      </c>
      <c r="D12" s="150" t="s">
        <v>424</v>
      </c>
      <c r="E12" s="237" t="s">
        <v>50</v>
      </c>
      <c r="F12" s="191"/>
    </row>
    <row r="13" spans="2:6" x14ac:dyDescent="0.25">
      <c r="B13" s="16" t="s">
        <v>58</v>
      </c>
      <c r="C13" s="17" t="s">
        <v>19</v>
      </c>
      <c r="D13" s="150" t="s">
        <v>424</v>
      </c>
      <c r="E13" s="237" t="s">
        <v>50</v>
      </c>
      <c r="F13" s="191"/>
    </row>
    <row r="14" spans="2:6" x14ac:dyDescent="0.25">
      <c r="B14" s="16" t="s">
        <v>59</v>
      </c>
      <c r="C14" s="17" t="s">
        <v>19</v>
      </c>
      <c r="D14" s="150">
        <v>5</v>
      </c>
      <c r="E14" s="237" t="s">
        <v>50</v>
      </c>
      <c r="F14" s="191"/>
    </row>
    <row r="15" spans="2:6" ht="29.25" customHeight="1" x14ac:dyDescent="0.25">
      <c r="B15" s="33" t="s">
        <v>60</v>
      </c>
      <c r="C15" s="17" t="s">
        <v>19</v>
      </c>
      <c r="D15" s="126">
        <v>1</v>
      </c>
      <c r="E15" s="238" t="s">
        <v>50</v>
      </c>
      <c r="F15" s="191"/>
    </row>
    <row r="16" spans="2:6" x14ac:dyDescent="0.25">
      <c r="B16" s="34"/>
      <c r="C16" s="35"/>
      <c r="D16" s="3"/>
      <c r="E16" s="36"/>
      <c r="F16" s="191"/>
    </row>
    <row r="17" spans="2:7" x14ac:dyDescent="0.25">
      <c r="B17" s="37" t="s">
        <v>61</v>
      </c>
      <c r="C17" s="38"/>
      <c r="E17" s="36"/>
      <c r="F17" s="192"/>
    </row>
    <row r="18" spans="2:7" x14ac:dyDescent="0.25">
      <c r="B18" s="14" t="s">
        <v>62</v>
      </c>
      <c r="C18" s="17" t="s">
        <v>19</v>
      </c>
      <c r="D18" s="123">
        <v>246</v>
      </c>
      <c r="E18" s="224" t="s">
        <v>236</v>
      </c>
      <c r="F18" s="224" t="s">
        <v>16</v>
      </c>
    </row>
    <row r="19" spans="2:7" x14ac:dyDescent="0.25">
      <c r="B19" s="16" t="s">
        <v>63</v>
      </c>
      <c r="C19" s="17" t="s">
        <v>19</v>
      </c>
      <c r="D19" s="17">
        <v>5</v>
      </c>
      <c r="E19" s="225"/>
      <c r="F19" s="225"/>
    </row>
    <row r="20" spans="2:7" x14ac:dyDescent="0.25">
      <c r="B20" s="16" t="s">
        <v>64</v>
      </c>
      <c r="C20" s="17"/>
      <c r="D20" s="8"/>
      <c r="E20" s="225"/>
      <c r="F20" s="225"/>
    </row>
    <row r="21" spans="2:7" x14ac:dyDescent="0.25">
      <c r="B21" s="19" t="s">
        <v>65</v>
      </c>
      <c r="C21" s="17" t="s">
        <v>19</v>
      </c>
      <c r="D21" s="8">
        <v>31</v>
      </c>
      <c r="E21" s="225"/>
      <c r="F21" s="225"/>
    </row>
    <row r="22" spans="2:7" x14ac:dyDescent="0.25">
      <c r="B22" s="19" t="s">
        <v>66</v>
      </c>
      <c r="C22" s="17" t="s">
        <v>19</v>
      </c>
      <c r="D22" s="8">
        <v>261</v>
      </c>
      <c r="E22" s="225"/>
      <c r="F22" s="225"/>
    </row>
    <row r="23" spans="2:7" x14ac:dyDescent="0.25">
      <c r="B23" s="19" t="s">
        <v>67</v>
      </c>
      <c r="C23" s="17" t="s">
        <v>19</v>
      </c>
      <c r="D23" s="8">
        <v>25</v>
      </c>
      <c r="E23" s="225"/>
      <c r="F23" s="225"/>
    </row>
    <row r="24" spans="2:7" x14ac:dyDescent="0.25">
      <c r="B24" s="30" t="s">
        <v>237</v>
      </c>
      <c r="C24" s="20" t="s">
        <v>19</v>
      </c>
      <c r="D24" s="25">
        <v>16</v>
      </c>
      <c r="E24" s="226"/>
      <c r="F24" s="226"/>
    </row>
    <row r="25" spans="2:7" x14ac:dyDescent="0.25">
      <c r="B25" s="39"/>
      <c r="F25" s="187"/>
    </row>
    <row r="26" spans="2:7" x14ac:dyDescent="0.25">
      <c r="B26" s="242" t="s">
        <v>68</v>
      </c>
      <c r="C26" s="242"/>
      <c r="D26" s="242"/>
      <c r="F26" s="188"/>
    </row>
    <row r="27" spans="2:7" x14ac:dyDescent="0.25">
      <c r="B27" s="40" t="s">
        <v>69</v>
      </c>
      <c r="C27" s="41"/>
      <c r="D27" s="42" t="s">
        <v>70</v>
      </c>
      <c r="E27" s="177"/>
      <c r="F27" s="189"/>
    </row>
    <row r="28" spans="2:7" ht="15" customHeight="1" x14ac:dyDescent="0.25">
      <c r="B28" s="9" t="s">
        <v>71</v>
      </c>
      <c r="C28" s="17">
        <v>19</v>
      </c>
      <c r="D28" s="151">
        <v>8</v>
      </c>
      <c r="E28" s="178"/>
      <c r="F28" s="243" t="s">
        <v>48</v>
      </c>
      <c r="G28" s="236" t="s">
        <v>16</v>
      </c>
    </row>
    <row r="29" spans="2:7" x14ac:dyDescent="0.25">
      <c r="B29" s="9" t="s">
        <v>72</v>
      </c>
      <c r="C29" s="17" t="s">
        <v>19</v>
      </c>
      <c r="D29" s="124">
        <v>127</v>
      </c>
      <c r="E29" s="178"/>
      <c r="F29" s="244"/>
      <c r="G29" s="237"/>
    </row>
    <row r="30" spans="2:7" x14ac:dyDescent="0.25">
      <c r="B30" s="9" t="s">
        <v>73</v>
      </c>
      <c r="C30" s="17" t="s">
        <v>19</v>
      </c>
      <c r="D30" s="124">
        <v>108</v>
      </c>
      <c r="E30" s="178"/>
      <c r="F30" s="244"/>
      <c r="G30" s="237"/>
    </row>
    <row r="31" spans="2:7" x14ac:dyDescent="0.25">
      <c r="B31" s="9" t="s">
        <v>74</v>
      </c>
      <c r="C31" s="17" t="s">
        <v>19</v>
      </c>
      <c r="D31" s="124">
        <v>222</v>
      </c>
      <c r="E31" s="178"/>
      <c r="F31" s="244"/>
      <c r="G31" s="237"/>
    </row>
    <row r="32" spans="2:7" x14ac:dyDescent="0.25">
      <c r="B32" s="9" t="s">
        <v>75</v>
      </c>
      <c r="C32" s="17" t="s">
        <v>19</v>
      </c>
      <c r="D32" s="124">
        <v>451</v>
      </c>
      <c r="E32" s="178"/>
      <c r="F32" s="244"/>
      <c r="G32" s="237"/>
    </row>
    <row r="33" spans="2:7" x14ac:dyDescent="0.25">
      <c r="B33" s="9" t="s">
        <v>76</v>
      </c>
      <c r="C33" s="17" t="s">
        <v>19</v>
      </c>
      <c r="D33" s="124">
        <v>185</v>
      </c>
      <c r="E33" s="178"/>
      <c r="F33" s="244"/>
      <c r="G33" s="237"/>
    </row>
    <row r="34" spans="2:7" x14ac:dyDescent="0.25">
      <c r="B34" s="9" t="s">
        <v>77</v>
      </c>
      <c r="C34" s="17" t="s">
        <v>19</v>
      </c>
      <c r="D34" s="124">
        <v>498</v>
      </c>
      <c r="E34" s="178"/>
      <c r="F34" s="244"/>
      <c r="G34" s="237"/>
    </row>
    <row r="35" spans="2:7" x14ac:dyDescent="0.25">
      <c r="B35" s="9" t="s">
        <v>78</v>
      </c>
      <c r="C35" s="17" t="s">
        <v>19</v>
      </c>
      <c r="D35" s="151"/>
      <c r="E35" s="178"/>
      <c r="F35" s="244"/>
      <c r="G35" s="237"/>
    </row>
    <row r="36" spans="2:7" x14ac:dyDescent="0.25">
      <c r="B36" s="9" t="s">
        <v>79</v>
      </c>
      <c r="C36" s="17" t="s">
        <v>19</v>
      </c>
      <c r="D36" s="151"/>
      <c r="E36" s="178"/>
      <c r="F36" s="244"/>
      <c r="G36" s="237"/>
    </row>
    <row r="37" spans="2:7" x14ac:dyDescent="0.25">
      <c r="B37" s="9" t="s">
        <v>80</v>
      </c>
      <c r="C37" s="43" t="s">
        <v>19</v>
      </c>
      <c r="D37" s="151"/>
      <c r="E37" s="178"/>
      <c r="F37" s="244"/>
      <c r="G37" s="237"/>
    </row>
    <row r="38" spans="2:7" x14ac:dyDescent="0.25">
      <c r="B38" s="9" t="s">
        <v>81</v>
      </c>
      <c r="C38" s="17" t="s">
        <v>19</v>
      </c>
      <c r="D38" s="151"/>
      <c r="E38" s="178"/>
      <c r="F38" s="244"/>
      <c r="G38" s="237"/>
    </row>
    <row r="39" spans="2:7" x14ac:dyDescent="0.25">
      <c r="B39" s="9" t="s">
        <v>82</v>
      </c>
      <c r="C39" s="17" t="s">
        <v>19</v>
      </c>
      <c r="D39" s="151"/>
      <c r="E39" s="178"/>
      <c r="F39" s="244"/>
      <c r="G39" s="237"/>
    </row>
    <row r="40" spans="2:7" x14ac:dyDescent="0.25">
      <c r="B40" s="9" t="s">
        <v>83</v>
      </c>
      <c r="C40" s="17" t="s">
        <v>19</v>
      </c>
      <c r="D40" s="124">
        <v>155</v>
      </c>
      <c r="E40" s="178"/>
      <c r="F40" s="244"/>
      <c r="G40" s="237"/>
    </row>
    <row r="41" spans="2:7" x14ac:dyDescent="0.25">
      <c r="B41" s="9" t="s">
        <v>84</v>
      </c>
      <c r="C41" s="17" t="s">
        <v>19</v>
      </c>
      <c r="D41" s="151"/>
      <c r="E41" s="178"/>
      <c r="F41" s="244"/>
      <c r="G41" s="237"/>
    </row>
    <row r="42" spans="2:7" x14ac:dyDescent="0.25">
      <c r="B42" s="9" t="s">
        <v>85</v>
      </c>
      <c r="C42" s="17" t="s">
        <v>19</v>
      </c>
      <c r="D42" s="124">
        <v>228</v>
      </c>
      <c r="E42" s="178"/>
      <c r="F42" s="245"/>
      <c r="G42" s="238"/>
    </row>
    <row r="43" spans="2:7" x14ac:dyDescent="0.25">
      <c r="B43" s="44" t="s">
        <v>86</v>
      </c>
      <c r="C43" s="17" t="s">
        <v>19</v>
      </c>
      <c r="D43" s="152"/>
      <c r="E43" s="176"/>
      <c r="F43" s="196"/>
      <c r="G43" s="197"/>
    </row>
    <row r="44" spans="2:7" x14ac:dyDescent="0.25">
      <c r="E44" s="2"/>
      <c r="F44" s="196"/>
      <c r="G44" s="198"/>
    </row>
    <row r="45" spans="2:7" ht="30" x14ac:dyDescent="0.25">
      <c r="B45" s="45" t="s">
        <v>87</v>
      </c>
      <c r="C45" s="17" t="s">
        <v>19</v>
      </c>
      <c r="D45" s="153">
        <v>1321</v>
      </c>
      <c r="E45" s="194" t="s">
        <v>88</v>
      </c>
      <c r="F45" s="193"/>
      <c r="G45" s="198"/>
    </row>
    <row r="46" spans="2:7" x14ac:dyDescent="0.25">
      <c r="B46" s="39"/>
      <c r="E46" s="36"/>
      <c r="F46" s="193"/>
      <c r="G46" s="198"/>
    </row>
    <row r="47" spans="2:7" x14ac:dyDescent="0.25">
      <c r="B47" s="28" t="s">
        <v>90</v>
      </c>
      <c r="F47" s="193"/>
      <c r="G47" s="198"/>
    </row>
    <row r="48" spans="2:7" x14ac:dyDescent="0.25">
      <c r="B48" s="46" t="s">
        <v>91</v>
      </c>
      <c r="C48" s="17" t="s">
        <v>94</v>
      </c>
      <c r="D48" s="123">
        <v>7</v>
      </c>
      <c r="E48" s="243" t="s">
        <v>92</v>
      </c>
      <c r="F48" s="243" t="s">
        <v>16</v>
      </c>
      <c r="G48" s="198"/>
    </row>
    <row r="49" spans="2:7" x14ac:dyDescent="0.25">
      <c r="B49" s="9" t="s">
        <v>93</v>
      </c>
      <c r="C49" s="17" t="s">
        <v>94</v>
      </c>
      <c r="D49" s="150" t="s">
        <v>424</v>
      </c>
      <c r="E49" s="244"/>
      <c r="F49" s="237"/>
      <c r="G49" s="191"/>
    </row>
    <row r="50" spans="2:7" x14ac:dyDescent="0.25">
      <c r="B50" s="9" t="s">
        <v>95</v>
      </c>
      <c r="C50" s="17" t="s">
        <v>94</v>
      </c>
      <c r="D50" s="150">
        <v>44</v>
      </c>
      <c r="E50" s="244"/>
      <c r="F50" s="237"/>
      <c r="G50" s="191"/>
    </row>
    <row r="51" spans="2:7" x14ac:dyDescent="0.25">
      <c r="B51" s="9" t="s">
        <v>96</v>
      </c>
      <c r="C51" s="17" t="s">
        <v>94</v>
      </c>
      <c r="D51" s="150">
        <v>43</v>
      </c>
      <c r="E51" s="244"/>
      <c r="F51" s="237"/>
      <c r="G51" s="191"/>
    </row>
    <row r="52" spans="2:7" x14ac:dyDescent="0.25">
      <c r="B52" s="9" t="s">
        <v>97</v>
      </c>
      <c r="C52" s="17" t="s">
        <v>94</v>
      </c>
      <c r="D52" s="124">
        <v>36</v>
      </c>
      <c r="E52" s="244"/>
      <c r="F52" s="237"/>
      <c r="G52" s="191"/>
    </row>
    <row r="53" spans="2:7" x14ac:dyDescent="0.25">
      <c r="B53" s="9" t="s">
        <v>98</v>
      </c>
      <c r="C53" s="17" t="s">
        <v>94</v>
      </c>
      <c r="D53" s="150">
        <v>113</v>
      </c>
      <c r="E53" s="244"/>
      <c r="F53" s="237"/>
      <c r="G53" s="191"/>
    </row>
    <row r="54" spans="2:7" x14ac:dyDescent="0.25">
      <c r="B54" s="47" t="s">
        <v>99</v>
      </c>
      <c r="C54" s="17" t="s">
        <v>94</v>
      </c>
      <c r="D54" s="154">
        <v>234</v>
      </c>
      <c r="E54" s="245"/>
      <c r="F54" s="238"/>
      <c r="G54" s="191"/>
    </row>
    <row r="55" spans="2:7" x14ac:dyDescent="0.25">
      <c r="B55" s="100" t="s">
        <v>376</v>
      </c>
      <c r="C55" s="17" t="s">
        <v>94</v>
      </c>
      <c r="D55" s="155" t="s">
        <v>424</v>
      </c>
      <c r="E55" s="195" t="s">
        <v>15</v>
      </c>
      <c r="F55" s="101"/>
      <c r="G55" s="191"/>
    </row>
    <row r="56" spans="2:7" x14ac:dyDescent="0.25">
      <c r="B56" s="39"/>
      <c r="E56" s="36"/>
      <c r="F56" s="193"/>
      <c r="G56" s="191"/>
    </row>
    <row r="57" spans="2:7" ht="13.5" customHeight="1" x14ac:dyDescent="0.25">
      <c r="B57" s="10" t="s">
        <v>100</v>
      </c>
      <c r="E57" s="36"/>
      <c r="F57" s="193"/>
      <c r="G57" s="191"/>
    </row>
    <row r="58" spans="2:7" x14ac:dyDescent="0.25">
      <c r="B58" s="48" t="s">
        <v>427</v>
      </c>
      <c r="C58" s="17" t="s">
        <v>94</v>
      </c>
      <c r="D58" s="123">
        <v>458</v>
      </c>
      <c r="E58" s="246" t="s">
        <v>89</v>
      </c>
      <c r="F58" s="224" t="s">
        <v>16</v>
      </c>
      <c r="G58" s="191"/>
    </row>
    <row r="59" spans="2:7" ht="17.25" customHeight="1" x14ac:dyDescent="0.25">
      <c r="B59" s="49" t="s">
        <v>428</v>
      </c>
      <c r="C59" s="17" t="s">
        <v>94</v>
      </c>
      <c r="D59" s="124">
        <v>147</v>
      </c>
      <c r="E59" s="247"/>
      <c r="F59" s="225"/>
      <c r="G59" s="191"/>
    </row>
    <row r="60" spans="2:7" x14ac:dyDescent="0.25">
      <c r="B60" s="49" t="s">
        <v>429</v>
      </c>
      <c r="C60" s="17" t="s">
        <v>94</v>
      </c>
      <c r="D60" s="124">
        <v>36</v>
      </c>
      <c r="E60" s="247"/>
      <c r="F60" s="225"/>
      <c r="G60" s="191"/>
    </row>
    <row r="61" spans="2:7" x14ac:dyDescent="0.25">
      <c r="B61" s="49" t="s">
        <v>430</v>
      </c>
      <c r="C61" s="17" t="s">
        <v>94</v>
      </c>
      <c r="D61" s="124">
        <v>135</v>
      </c>
      <c r="E61" s="247"/>
      <c r="F61" s="225"/>
      <c r="G61" s="191"/>
    </row>
    <row r="62" spans="2:7" x14ac:dyDescent="0.25">
      <c r="B62" s="49" t="s">
        <v>431</v>
      </c>
      <c r="C62" s="17" t="s">
        <v>94</v>
      </c>
      <c r="D62" s="124">
        <v>115</v>
      </c>
      <c r="E62" s="247"/>
      <c r="F62" s="225"/>
      <c r="G62" s="191"/>
    </row>
    <row r="63" spans="2:7" x14ac:dyDescent="0.25">
      <c r="B63" s="49" t="s">
        <v>432</v>
      </c>
      <c r="C63" s="17" t="s">
        <v>94</v>
      </c>
      <c r="D63" s="124">
        <v>95</v>
      </c>
      <c r="E63" s="247"/>
      <c r="F63" s="225"/>
      <c r="G63" s="191"/>
    </row>
    <row r="64" spans="2:7" x14ac:dyDescent="0.25">
      <c r="B64" s="49" t="s">
        <v>433</v>
      </c>
      <c r="C64" s="17" t="s">
        <v>94</v>
      </c>
      <c r="D64" s="124">
        <v>69</v>
      </c>
      <c r="E64" s="247"/>
      <c r="F64" s="225"/>
      <c r="G64" s="191"/>
    </row>
    <row r="65" spans="2:7" x14ac:dyDescent="0.25">
      <c r="B65" s="49" t="s">
        <v>434</v>
      </c>
      <c r="C65" s="17" t="s">
        <v>94</v>
      </c>
      <c r="D65" s="124">
        <v>67</v>
      </c>
      <c r="E65" s="247"/>
      <c r="F65" s="225"/>
      <c r="G65" s="191"/>
    </row>
    <row r="66" spans="2:7" x14ac:dyDescent="0.25">
      <c r="B66" s="49" t="s">
        <v>435</v>
      </c>
      <c r="C66" s="17" t="s">
        <v>94</v>
      </c>
      <c r="D66" s="124">
        <v>61</v>
      </c>
      <c r="E66" s="247"/>
      <c r="F66" s="225"/>
      <c r="G66" s="191"/>
    </row>
    <row r="67" spans="2:7" x14ac:dyDescent="0.25">
      <c r="B67" s="50" t="s">
        <v>436</v>
      </c>
      <c r="C67" s="17" t="s">
        <v>94</v>
      </c>
      <c r="D67" s="126">
        <v>58</v>
      </c>
      <c r="E67" s="248"/>
      <c r="F67" s="248"/>
      <c r="G67" s="198"/>
    </row>
    <row r="68" spans="2:7" x14ac:dyDescent="0.25">
      <c r="F68" s="196"/>
      <c r="G68" s="198"/>
    </row>
    <row r="69" spans="2:7" x14ac:dyDescent="0.25">
      <c r="B69" s="10" t="s">
        <v>101</v>
      </c>
      <c r="C69" s="10"/>
      <c r="D69" s="10"/>
      <c r="E69" s="10"/>
      <c r="F69" s="199"/>
      <c r="G69" s="191"/>
    </row>
    <row r="70" spans="2:7" x14ac:dyDescent="0.25">
      <c r="B70" s="51"/>
      <c r="C70" s="5"/>
      <c r="D70" s="5" t="s">
        <v>70</v>
      </c>
      <c r="E70" s="172"/>
      <c r="F70" s="236" t="s">
        <v>15</v>
      </c>
      <c r="G70" s="236" t="s">
        <v>16</v>
      </c>
    </row>
    <row r="71" spans="2:7" x14ac:dyDescent="0.25">
      <c r="B71" s="9" t="s">
        <v>102</v>
      </c>
      <c r="C71" s="17" t="s">
        <v>94</v>
      </c>
      <c r="D71" s="124">
        <v>5</v>
      </c>
      <c r="E71" s="173"/>
      <c r="F71" s="237"/>
      <c r="G71" s="237"/>
    </row>
    <row r="72" spans="2:7" x14ac:dyDescent="0.25">
      <c r="B72" s="9" t="s">
        <v>103</v>
      </c>
      <c r="C72" s="17" t="s">
        <v>94</v>
      </c>
      <c r="D72" s="124">
        <v>15</v>
      </c>
      <c r="E72" s="174"/>
      <c r="F72" s="237"/>
      <c r="G72" s="237"/>
    </row>
    <row r="73" spans="2:7" x14ac:dyDescent="0.25">
      <c r="B73" s="9" t="s">
        <v>104</v>
      </c>
      <c r="C73" s="17" t="s">
        <v>94</v>
      </c>
      <c r="D73" s="124">
        <v>22</v>
      </c>
      <c r="E73" s="174"/>
      <c r="F73" s="237"/>
      <c r="G73" s="237"/>
    </row>
    <row r="74" spans="2:7" x14ac:dyDescent="0.25">
      <c r="B74" s="9" t="s">
        <v>105</v>
      </c>
      <c r="C74" s="17" t="s">
        <v>94</v>
      </c>
      <c r="D74" s="124">
        <v>10</v>
      </c>
      <c r="E74" s="174"/>
      <c r="F74" s="237"/>
      <c r="G74" s="237"/>
    </row>
    <row r="75" spans="2:7" x14ac:dyDescent="0.25">
      <c r="B75" s="47" t="s">
        <v>106</v>
      </c>
      <c r="C75" s="20" t="s">
        <v>94</v>
      </c>
      <c r="D75" s="126">
        <v>5</v>
      </c>
      <c r="E75" s="175"/>
      <c r="F75" s="238"/>
      <c r="G75" s="238"/>
    </row>
    <row r="76" spans="2:7" x14ac:dyDescent="0.25">
      <c r="B76" s="10"/>
      <c r="C76" s="10"/>
      <c r="D76" s="10"/>
      <c r="E76" s="10"/>
      <c r="F76" s="200"/>
      <c r="G76" s="191"/>
    </row>
    <row r="77" spans="2:7" x14ac:dyDescent="0.25">
      <c r="B77" s="38" t="s">
        <v>242</v>
      </c>
      <c r="F77" s="201"/>
      <c r="G77" s="191"/>
    </row>
    <row r="78" spans="2:7" x14ac:dyDescent="0.25">
      <c r="B78" s="46" t="s">
        <v>238</v>
      </c>
      <c r="C78" s="20" t="s">
        <v>94</v>
      </c>
      <c r="D78" s="123">
        <v>295</v>
      </c>
      <c r="E78" s="246" t="s">
        <v>89</v>
      </c>
      <c r="F78" s="198"/>
      <c r="G78" s="191"/>
    </row>
    <row r="79" spans="2:7" x14ac:dyDescent="0.25">
      <c r="B79" s="9" t="s">
        <v>347</v>
      </c>
      <c r="C79" s="20" t="s">
        <v>94</v>
      </c>
      <c r="D79" s="124" t="s">
        <v>424</v>
      </c>
      <c r="E79" s="247"/>
      <c r="F79" s="198"/>
      <c r="G79" s="191"/>
    </row>
    <row r="80" spans="2:7" x14ac:dyDescent="0.25">
      <c r="B80" s="9" t="s">
        <v>239</v>
      </c>
      <c r="C80" s="20" t="s">
        <v>94</v>
      </c>
      <c r="D80" s="124" t="s">
        <v>426</v>
      </c>
      <c r="E80" s="247"/>
      <c r="F80" s="198"/>
      <c r="G80" s="191"/>
    </row>
    <row r="81" spans="2:7" x14ac:dyDescent="0.25">
      <c r="B81" s="9" t="s">
        <v>240</v>
      </c>
      <c r="C81" s="20" t="s">
        <v>94</v>
      </c>
      <c r="D81" s="124" t="s">
        <v>426</v>
      </c>
      <c r="E81" s="247"/>
      <c r="F81" s="198"/>
      <c r="G81" s="191"/>
    </row>
    <row r="82" spans="2:7" x14ac:dyDescent="0.25">
      <c r="B82" s="47" t="s">
        <v>241</v>
      </c>
      <c r="C82" s="20" t="s">
        <v>94</v>
      </c>
      <c r="D82" s="126" t="s">
        <v>426</v>
      </c>
      <c r="E82" s="248"/>
      <c r="F82" s="202"/>
      <c r="G82" s="192"/>
    </row>
  </sheetData>
  <mergeCells count="13">
    <mergeCell ref="E78:E82"/>
    <mergeCell ref="F70:F75"/>
    <mergeCell ref="G70:G75"/>
    <mergeCell ref="E48:E54"/>
    <mergeCell ref="F48:F54"/>
    <mergeCell ref="E58:E67"/>
    <mergeCell ref="F58:F67"/>
    <mergeCell ref="G28:G42"/>
    <mergeCell ref="B26:D26"/>
    <mergeCell ref="F28:F42"/>
    <mergeCell ref="E4:E15"/>
    <mergeCell ref="E18:E24"/>
    <mergeCell ref="F18:F24"/>
  </mergeCells>
  <pageMargins left="0.7" right="0.7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6"/>
  <sheetViews>
    <sheetView workbookViewId="0">
      <selection activeCell="M68" sqref="M68"/>
    </sheetView>
  </sheetViews>
  <sheetFormatPr defaultRowHeight="15" x14ac:dyDescent="0.25"/>
  <cols>
    <col min="2" max="2" width="11.7109375" customWidth="1"/>
    <col min="3" max="3" width="7.5703125" customWidth="1"/>
    <col min="4" max="4" width="8.5703125" customWidth="1"/>
    <col min="5" max="5" width="7.28515625" customWidth="1"/>
    <col min="6" max="6" width="8" customWidth="1"/>
    <col min="7" max="7" width="6.5703125" customWidth="1"/>
    <col min="8" max="8" width="9.5703125" customWidth="1"/>
    <col min="9" max="9" width="4.42578125" customWidth="1"/>
    <col min="10" max="10" width="4" customWidth="1"/>
    <col min="11" max="11" width="3.85546875" customWidth="1"/>
    <col min="12" max="12" width="4.140625" customWidth="1"/>
    <col min="13" max="13" width="4" customWidth="1"/>
    <col min="14" max="14" width="3.7109375" customWidth="1"/>
    <col min="15" max="15" width="3.85546875" customWidth="1"/>
    <col min="16" max="16" width="5.140625" customWidth="1"/>
    <col min="17" max="17" width="4.42578125" customWidth="1"/>
    <col min="18" max="18" width="3" customWidth="1"/>
    <col min="19" max="19" width="7.140625" customWidth="1"/>
    <col min="20" max="20" width="13.28515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10" t="s">
        <v>107</v>
      </c>
      <c r="R2" t="s">
        <v>8</v>
      </c>
    </row>
    <row r="3" spans="2:21" ht="38.25" customHeight="1" x14ac:dyDescent="0.25">
      <c r="B3" s="282" t="s">
        <v>108</v>
      </c>
      <c r="C3" s="285" t="s">
        <v>109</v>
      </c>
      <c r="D3" s="285" t="s">
        <v>110</v>
      </c>
      <c r="E3" s="285" t="s">
        <v>111</v>
      </c>
      <c r="F3" s="285" t="s">
        <v>377</v>
      </c>
      <c r="G3" s="285" t="s">
        <v>378</v>
      </c>
      <c r="H3" s="287" t="s">
        <v>112</v>
      </c>
      <c r="I3" s="249" t="s">
        <v>419</v>
      </c>
      <c r="J3" s="251"/>
      <c r="K3" s="251"/>
      <c r="L3" s="251"/>
      <c r="M3" s="251"/>
      <c r="N3" s="250"/>
      <c r="O3" s="288" t="s">
        <v>113</v>
      </c>
      <c r="P3" s="288"/>
      <c r="Q3" s="288"/>
      <c r="R3" s="288"/>
      <c r="S3" s="288"/>
    </row>
    <row r="4" spans="2:21" ht="38.25" customHeight="1" x14ac:dyDescent="0.25">
      <c r="B4" s="283"/>
      <c r="C4" s="286"/>
      <c r="D4" s="286"/>
      <c r="E4" s="286"/>
      <c r="F4" s="286"/>
      <c r="G4" s="286"/>
      <c r="H4" s="287"/>
      <c r="I4" s="252" t="s">
        <v>418</v>
      </c>
      <c r="J4" s="254"/>
      <c r="K4" s="252" t="s">
        <v>114</v>
      </c>
      <c r="L4" s="254"/>
      <c r="M4" s="252" t="s">
        <v>115</v>
      </c>
      <c r="N4" s="254"/>
      <c r="O4" s="290" t="s">
        <v>379</v>
      </c>
      <c r="P4" s="291"/>
      <c r="Q4" s="290" t="s">
        <v>380</v>
      </c>
      <c r="R4" s="291"/>
      <c r="S4" s="282" t="s">
        <v>116</v>
      </c>
      <c r="T4" s="2"/>
    </row>
    <row r="5" spans="2:21" ht="38.25" customHeight="1" x14ac:dyDescent="0.25">
      <c r="B5" s="284"/>
      <c r="C5" s="286"/>
      <c r="D5" s="286"/>
      <c r="E5" s="286"/>
      <c r="F5" s="286"/>
      <c r="G5" s="289"/>
      <c r="H5" s="285"/>
      <c r="I5" s="203" t="s">
        <v>117</v>
      </c>
      <c r="J5" s="203" t="s">
        <v>118</v>
      </c>
      <c r="K5" s="203" t="s">
        <v>117</v>
      </c>
      <c r="L5" s="203" t="s">
        <v>119</v>
      </c>
      <c r="M5" s="203" t="s">
        <v>117</v>
      </c>
      <c r="N5" s="203" t="s">
        <v>118</v>
      </c>
      <c r="O5" s="204" t="s">
        <v>381</v>
      </c>
      <c r="P5" s="204" t="s">
        <v>382</v>
      </c>
      <c r="Q5" s="204" t="s">
        <v>381</v>
      </c>
      <c r="R5" s="204" t="s">
        <v>382</v>
      </c>
      <c r="S5" s="283"/>
    </row>
    <row r="6" spans="2:21" x14ac:dyDescent="0.25">
      <c r="B6" s="292" t="s">
        <v>437</v>
      </c>
      <c r="C6" s="256" t="s">
        <v>245</v>
      </c>
      <c r="D6" s="255">
        <v>28293</v>
      </c>
      <c r="E6" s="256" t="s">
        <v>245</v>
      </c>
      <c r="F6" s="255">
        <v>5</v>
      </c>
      <c r="G6" s="255">
        <v>16076</v>
      </c>
      <c r="H6" s="255" t="s">
        <v>438</v>
      </c>
      <c r="I6" s="255">
        <v>361</v>
      </c>
      <c r="J6" s="256">
        <v>398</v>
      </c>
      <c r="K6" s="256">
        <v>123</v>
      </c>
      <c r="L6" s="256">
        <v>145</v>
      </c>
      <c r="M6" s="256">
        <v>0</v>
      </c>
      <c r="N6" s="256">
        <v>0</v>
      </c>
      <c r="O6" s="256">
        <v>48</v>
      </c>
      <c r="P6" s="256">
        <v>0</v>
      </c>
      <c r="Q6" s="256">
        <v>0</v>
      </c>
      <c r="R6" s="256">
        <v>1</v>
      </c>
      <c r="S6" s="256">
        <v>19</v>
      </c>
    </row>
    <row r="7" spans="2:21" x14ac:dyDescent="0.25">
      <c r="B7" s="292"/>
      <c r="C7" s="257"/>
      <c r="D7" s="255"/>
      <c r="E7" s="257"/>
      <c r="F7" s="255"/>
      <c r="G7" s="255"/>
      <c r="H7" s="255"/>
      <c r="I7" s="255"/>
      <c r="J7" s="257"/>
      <c r="K7" s="257"/>
      <c r="L7" s="257"/>
      <c r="M7" s="257"/>
      <c r="N7" s="257"/>
      <c r="O7" s="257"/>
      <c r="P7" s="257"/>
      <c r="Q7" s="257"/>
      <c r="R7" s="257"/>
      <c r="S7" s="257"/>
    </row>
    <row r="8" spans="2:21" x14ac:dyDescent="0.25">
      <c r="B8" s="59" t="s">
        <v>11</v>
      </c>
      <c r="C8" s="60" t="s"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1" x14ac:dyDescent="0.25">
      <c r="B9" s="59" t="s">
        <v>12</v>
      </c>
      <c r="C9" s="61" t="s">
        <v>120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 x14ac:dyDescent="0.25">
      <c r="B10" s="59" t="s">
        <v>13</v>
      </c>
      <c r="C10" s="6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 x14ac:dyDescent="0.25">
      <c r="B11" s="59" t="s">
        <v>383</v>
      </c>
      <c r="C11" s="60"/>
    </row>
    <row r="14" spans="2:21" x14ac:dyDescent="0.25">
      <c r="B14" s="62" t="s">
        <v>253</v>
      </c>
    </row>
    <row r="15" spans="2:21" x14ac:dyDescent="0.25">
      <c r="B15" s="282" t="s">
        <v>108</v>
      </c>
      <c r="C15" s="252" t="s">
        <v>121</v>
      </c>
      <c r="D15" s="253"/>
      <c r="E15" s="253"/>
      <c r="F15" s="253"/>
      <c r="G15" s="253"/>
      <c r="H15" s="254"/>
    </row>
    <row r="16" spans="2:21" x14ac:dyDescent="0.25">
      <c r="B16" s="283"/>
      <c r="C16" s="252" t="s">
        <v>122</v>
      </c>
      <c r="D16" s="253"/>
      <c r="E16" s="253"/>
      <c r="F16" s="253"/>
      <c r="G16" s="253"/>
      <c r="H16" s="254"/>
    </row>
    <row r="17" spans="2:21" ht="45.75" customHeight="1" x14ac:dyDescent="0.25">
      <c r="B17" s="284"/>
      <c r="C17" s="205" t="s">
        <v>123</v>
      </c>
      <c r="D17" s="205" t="s">
        <v>124</v>
      </c>
      <c r="E17" s="205" t="s">
        <v>254</v>
      </c>
      <c r="F17" s="205" t="s">
        <v>255</v>
      </c>
      <c r="G17" s="205" t="s">
        <v>420</v>
      </c>
      <c r="H17" s="206" t="s">
        <v>125</v>
      </c>
    </row>
    <row r="18" spans="2:21" x14ac:dyDescent="0.25">
      <c r="B18" s="207" t="s">
        <v>453</v>
      </c>
      <c r="C18" s="208">
        <v>0</v>
      </c>
      <c r="D18" s="208">
        <v>1</v>
      </c>
      <c r="E18" s="208">
        <v>0</v>
      </c>
      <c r="F18" s="208">
        <v>6</v>
      </c>
      <c r="G18" s="209">
        <v>0</v>
      </c>
      <c r="H18" s="210">
        <v>0</v>
      </c>
    </row>
    <row r="19" spans="2:21" x14ac:dyDescent="0.25">
      <c r="B19" s="211"/>
      <c r="C19" s="212"/>
      <c r="D19" s="212"/>
      <c r="E19" s="212"/>
      <c r="F19" s="212"/>
      <c r="G19" s="213"/>
      <c r="H19" s="214"/>
    </row>
    <row r="20" spans="2:21" x14ac:dyDescent="0.25">
      <c r="B20" s="211" t="s">
        <v>454</v>
      </c>
      <c r="C20" s="212">
        <v>0</v>
      </c>
      <c r="D20" s="212">
        <v>0</v>
      </c>
      <c r="E20" s="212">
        <v>0</v>
      </c>
      <c r="F20" s="212">
        <v>1</v>
      </c>
      <c r="G20" s="213">
        <v>0</v>
      </c>
      <c r="H20" s="214">
        <v>0</v>
      </c>
    </row>
    <row r="21" spans="2:21" x14ac:dyDescent="0.25">
      <c r="B21" s="211"/>
      <c r="C21" s="212"/>
      <c r="D21" s="212"/>
      <c r="E21" s="212"/>
      <c r="F21" s="212"/>
      <c r="G21" s="213"/>
      <c r="H21" s="214"/>
    </row>
    <row r="22" spans="2:21" x14ac:dyDescent="0.25">
      <c r="B22" s="211" t="s">
        <v>455</v>
      </c>
      <c r="C22" s="212">
        <v>0</v>
      </c>
      <c r="D22" s="212">
        <v>0</v>
      </c>
      <c r="E22" s="212">
        <v>0</v>
      </c>
      <c r="F22" s="212">
        <v>2</v>
      </c>
      <c r="G22" s="213">
        <v>0</v>
      </c>
      <c r="H22" s="214">
        <v>0</v>
      </c>
    </row>
    <row r="23" spans="2:21" x14ac:dyDescent="0.25">
      <c r="B23" s="59" t="s">
        <v>11</v>
      </c>
      <c r="C23" s="60" t="s">
        <v>0</v>
      </c>
      <c r="J23" s="2"/>
    </row>
    <row r="24" spans="2:21" x14ac:dyDescent="0.25">
      <c r="B24" s="59" t="s">
        <v>12</v>
      </c>
      <c r="C24" s="61" t="s">
        <v>120</v>
      </c>
      <c r="D24" s="2"/>
      <c r="E24" s="2"/>
      <c r="F24" s="2"/>
      <c r="G24" s="2"/>
      <c r="H24" s="2"/>
      <c r="I24" s="2"/>
      <c r="J24" s="2"/>
    </row>
    <row r="25" spans="2:21" x14ac:dyDescent="0.25">
      <c r="B25" s="59" t="s">
        <v>384</v>
      </c>
      <c r="C25" s="61"/>
      <c r="D25" s="2"/>
      <c r="E25" s="2"/>
      <c r="F25" s="2"/>
      <c r="G25" s="2"/>
      <c r="H25" s="2"/>
      <c r="I25" s="2"/>
      <c r="J25" s="2"/>
    </row>
    <row r="26" spans="2:21" x14ac:dyDescent="0.25">
      <c r="B26" s="59" t="s">
        <v>13</v>
      </c>
      <c r="C26" s="60"/>
    </row>
    <row r="30" spans="2:21" x14ac:dyDescent="0.25">
      <c r="B30" s="10" t="s">
        <v>126</v>
      </c>
    </row>
    <row r="31" spans="2:21" ht="22.5" customHeight="1" x14ac:dyDescent="0.25">
      <c r="B31" s="261" t="s">
        <v>108</v>
      </c>
      <c r="C31" s="249" t="s">
        <v>127</v>
      </c>
      <c r="D31" s="250"/>
      <c r="E31" s="249" t="s">
        <v>259</v>
      </c>
      <c r="F31" s="250"/>
      <c r="G31" s="251" t="s">
        <v>421</v>
      </c>
      <c r="H31" s="250"/>
      <c r="I31" s="249" t="s">
        <v>128</v>
      </c>
      <c r="J31" s="250"/>
      <c r="K31" s="249" t="s">
        <v>129</v>
      </c>
      <c r="L31" s="250"/>
      <c r="M31" s="249" t="s">
        <v>130</v>
      </c>
      <c r="N31" s="251"/>
      <c r="O31" s="249" t="s">
        <v>131</v>
      </c>
      <c r="P31" s="250"/>
      <c r="Q31" s="249" t="s">
        <v>132</v>
      </c>
      <c r="R31" s="250"/>
      <c r="S31" s="249" t="s">
        <v>133</v>
      </c>
      <c r="T31" s="250"/>
      <c r="U31" s="215"/>
    </row>
    <row r="32" spans="2:21" ht="22.5" customHeight="1" x14ac:dyDescent="0.25">
      <c r="B32" s="262"/>
      <c r="C32" s="216" t="s">
        <v>134</v>
      </c>
      <c r="D32" s="216" t="s">
        <v>135</v>
      </c>
      <c r="E32" s="216" t="s">
        <v>134</v>
      </c>
      <c r="F32" s="216" t="s">
        <v>135</v>
      </c>
      <c r="G32" s="216" t="s">
        <v>134</v>
      </c>
      <c r="H32" s="216" t="s">
        <v>135</v>
      </c>
      <c r="I32" s="216" t="s">
        <v>134</v>
      </c>
      <c r="J32" s="216" t="s">
        <v>135</v>
      </c>
      <c r="K32" s="216" t="s">
        <v>134</v>
      </c>
      <c r="L32" s="216" t="s">
        <v>135</v>
      </c>
      <c r="M32" s="216" t="s">
        <v>135</v>
      </c>
      <c r="N32" s="216" t="s">
        <v>134</v>
      </c>
      <c r="O32" s="216" t="s">
        <v>134</v>
      </c>
      <c r="P32" s="216" t="s">
        <v>135</v>
      </c>
      <c r="Q32" s="216" t="s">
        <v>134</v>
      </c>
      <c r="R32" s="216" t="s">
        <v>135</v>
      </c>
      <c r="S32" s="216" t="s">
        <v>134</v>
      </c>
      <c r="T32" s="216" t="s">
        <v>135</v>
      </c>
      <c r="U32" s="217"/>
    </row>
    <row r="33" spans="2:24" x14ac:dyDescent="0.25">
      <c r="B33" s="207" t="s">
        <v>453</v>
      </c>
      <c r="C33" s="208">
        <v>6</v>
      </c>
      <c r="D33" s="208">
        <v>0</v>
      </c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8">
        <v>0</v>
      </c>
      <c r="K33" s="208">
        <v>1</v>
      </c>
      <c r="L33" s="208">
        <v>0</v>
      </c>
      <c r="M33" s="208">
        <v>6</v>
      </c>
      <c r="N33" s="208">
        <v>0</v>
      </c>
      <c r="O33" s="208">
        <v>7</v>
      </c>
      <c r="P33" s="208">
        <v>0</v>
      </c>
      <c r="Q33" s="208">
        <v>1</v>
      </c>
      <c r="R33" s="208">
        <v>0</v>
      </c>
      <c r="S33" s="208">
        <v>1</v>
      </c>
      <c r="T33" s="210">
        <v>0</v>
      </c>
      <c r="U33" s="217"/>
    </row>
    <row r="34" spans="2:24" x14ac:dyDescent="0.25">
      <c r="B34" s="211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4"/>
      <c r="U34" s="217"/>
    </row>
    <row r="35" spans="2:24" x14ac:dyDescent="0.25">
      <c r="B35" s="211" t="s">
        <v>454</v>
      </c>
      <c r="C35" s="212">
        <v>2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1</v>
      </c>
      <c r="L35" s="212">
        <v>0</v>
      </c>
      <c r="M35" s="212">
        <v>2</v>
      </c>
      <c r="N35" s="212">
        <v>0</v>
      </c>
      <c r="O35" s="212">
        <v>0</v>
      </c>
      <c r="P35" s="212">
        <v>0</v>
      </c>
      <c r="Q35" s="212">
        <v>0</v>
      </c>
      <c r="R35" s="212">
        <v>0</v>
      </c>
      <c r="S35" s="212">
        <v>0</v>
      </c>
      <c r="T35" s="214">
        <v>0</v>
      </c>
      <c r="U35" s="217"/>
    </row>
    <row r="36" spans="2:24" x14ac:dyDescent="0.25">
      <c r="B36" s="211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4"/>
      <c r="U36" s="217"/>
    </row>
    <row r="37" spans="2:24" x14ac:dyDescent="0.25">
      <c r="B37" s="211" t="s">
        <v>455</v>
      </c>
      <c r="C37" s="212">
        <v>1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1</v>
      </c>
      <c r="N37" s="212">
        <v>0</v>
      </c>
      <c r="O37" s="212">
        <v>1</v>
      </c>
      <c r="P37" s="212">
        <v>0</v>
      </c>
      <c r="Q37" s="212">
        <v>0</v>
      </c>
      <c r="R37" s="212">
        <v>0</v>
      </c>
      <c r="S37" s="212">
        <v>0</v>
      </c>
      <c r="T37" s="214">
        <v>0</v>
      </c>
      <c r="U37" s="217"/>
    </row>
    <row r="38" spans="2:24" x14ac:dyDescent="0.25">
      <c r="B38" s="211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4"/>
      <c r="U38" s="217"/>
    </row>
    <row r="39" spans="2:24" x14ac:dyDescent="0.25"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8"/>
    </row>
    <row r="40" spans="2:24" x14ac:dyDescent="0.25">
      <c r="B40" s="59" t="s">
        <v>11</v>
      </c>
      <c r="C40" s="60" t="s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x14ac:dyDescent="0.25">
      <c r="B41" s="59" t="s">
        <v>12</v>
      </c>
      <c r="C41" s="61" t="s">
        <v>120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x14ac:dyDescent="0.25">
      <c r="B42" s="59" t="s">
        <v>383</v>
      </c>
      <c r="C42" s="61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x14ac:dyDescent="0.25">
      <c r="B43" s="59" t="s">
        <v>13</v>
      </c>
      <c r="C43" s="60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x14ac:dyDescent="0.25">
      <c r="B44" s="2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x14ac:dyDescent="0.25">
      <c r="B46" s="63" t="s">
        <v>136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5" customHeight="1" x14ac:dyDescent="0.25">
      <c r="B47" s="258" t="s">
        <v>108</v>
      </c>
      <c r="C47" s="263" t="s">
        <v>137</v>
      </c>
      <c r="D47" s="264"/>
      <c r="E47" s="264"/>
      <c r="F47" s="265"/>
      <c r="G47" s="279" t="s">
        <v>138</v>
      </c>
    </row>
    <row r="48" spans="2:24" ht="15" customHeight="1" x14ac:dyDescent="0.25">
      <c r="B48" s="259"/>
      <c r="C48" s="269" t="s">
        <v>139</v>
      </c>
      <c r="D48" s="269" t="s">
        <v>140</v>
      </c>
      <c r="E48" s="269" t="s">
        <v>256</v>
      </c>
      <c r="F48" s="269" t="s">
        <v>257</v>
      </c>
      <c r="G48" s="280"/>
    </row>
    <row r="49" spans="2:24" ht="19.5" customHeight="1" x14ac:dyDescent="0.25">
      <c r="B49" s="259"/>
      <c r="C49" s="270"/>
      <c r="D49" s="270"/>
      <c r="E49" s="270"/>
      <c r="F49" s="270"/>
      <c r="G49" s="280"/>
    </row>
    <row r="50" spans="2:24" ht="19.5" customHeight="1" x14ac:dyDescent="0.25">
      <c r="B50" s="260"/>
      <c r="C50" s="271"/>
      <c r="D50" s="271"/>
      <c r="E50" s="271"/>
      <c r="F50" s="271"/>
      <c r="G50" s="281"/>
    </row>
    <row r="51" spans="2:24" ht="20.25" customHeight="1" x14ac:dyDescent="0.25">
      <c r="B51" s="109" t="s">
        <v>453</v>
      </c>
      <c r="C51" s="52" t="s">
        <v>245</v>
      </c>
      <c r="D51" s="52" t="s">
        <v>248</v>
      </c>
      <c r="E51" s="52" t="s">
        <v>248</v>
      </c>
      <c r="F51" s="52"/>
      <c r="G51" s="53" t="s">
        <v>245</v>
      </c>
    </row>
    <row r="52" spans="2:24" x14ac:dyDescent="0.25">
      <c r="B52" s="59" t="s">
        <v>11</v>
      </c>
      <c r="C52" s="60" t="s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x14ac:dyDescent="0.25">
      <c r="B53" s="59" t="s">
        <v>12</v>
      </c>
      <c r="C53" s="61" t="s">
        <v>120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x14ac:dyDescent="0.25">
      <c r="B54" s="59" t="s">
        <v>383</v>
      </c>
      <c r="C54" s="6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x14ac:dyDescent="0.25">
      <c r="B55" s="59" t="s">
        <v>13</v>
      </c>
      <c r="C55" s="60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x14ac:dyDescent="0.25">
      <c r="B56" s="6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2:24" x14ac:dyDescent="0.25">
      <c r="B57" s="6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2:24" ht="15" customHeight="1" x14ac:dyDescent="0.25">
      <c r="B58" s="258" t="s">
        <v>108</v>
      </c>
      <c r="C58" s="258" t="s">
        <v>385</v>
      </c>
      <c r="D58" s="258" t="s">
        <v>386</v>
      </c>
      <c r="E58" s="2"/>
      <c r="F58" s="2"/>
      <c r="G58" s="2"/>
      <c r="H58" s="2"/>
      <c r="I58" s="2"/>
      <c r="J58" s="2"/>
      <c r="K58" s="2"/>
    </row>
    <row r="59" spans="2:24" ht="15" customHeight="1" x14ac:dyDescent="0.25">
      <c r="B59" s="259"/>
      <c r="C59" s="259"/>
      <c r="D59" s="259"/>
      <c r="E59" s="2"/>
      <c r="F59" s="2"/>
      <c r="G59" s="2"/>
      <c r="H59" s="2"/>
      <c r="I59" s="2"/>
      <c r="J59" s="2"/>
      <c r="K59" s="2"/>
    </row>
    <row r="60" spans="2:24" x14ac:dyDescent="0.25">
      <c r="B60" s="259"/>
      <c r="C60" s="259"/>
      <c r="D60" s="259"/>
      <c r="E60" s="2"/>
      <c r="F60" s="2"/>
      <c r="G60" s="2"/>
      <c r="H60" s="2"/>
      <c r="I60" s="2"/>
      <c r="J60" s="2"/>
      <c r="K60" s="2"/>
    </row>
    <row r="61" spans="2:24" x14ac:dyDescent="0.25">
      <c r="B61" s="260"/>
      <c r="C61" s="260"/>
      <c r="D61" s="260"/>
      <c r="E61" s="2"/>
      <c r="F61" s="2"/>
      <c r="G61" s="2"/>
      <c r="H61" s="2"/>
      <c r="I61" s="2"/>
      <c r="J61" s="2"/>
      <c r="K61" s="2"/>
    </row>
    <row r="62" spans="2:24" x14ac:dyDescent="0.25">
      <c r="B62" s="108" t="s">
        <v>453</v>
      </c>
      <c r="C62" s="53" t="s">
        <v>245</v>
      </c>
      <c r="D62" s="102">
        <v>41</v>
      </c>
      <c r="E62" s="2"/>
      <c r="F62" s="2"/>
      <c r="G62" s="2"/>
      <c r="H62" s="2"/>
      <c r="I62" s="2"/>
      <c r="J62" s="2"/>
      <c r="K62" s="2"/>
    </row>
    <row r="63" spans="2:24" x14ac:dyDescent="0.25">
      <c r="B63" s="59" t="s">
        <v>11</v>
      </c>
      <c r="C63" s="60" t="s">
        <v>0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2:24" x14ac:dyDescent="0.25">
      <c r="B64" s="59" t="s">
        <v>12</v>
      </c>
      <c r="C64" s="61" t="s">
        <v>120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 x14ac:dyDescent="0.25">
      <c r="B65" s="59" t="s">
        <v>384</v>
      </c>
      <c r="C65" s="61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2:17" x14ac:dyDescent="0.25">
      <c r="B66" s="59" t="s">
        <v>13</v>
      </c>
      <c r="C66" s="60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2:17" x14ac:dyDescent="0.25">
      <c r="B67" s="6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2:17" x14ac:dyDescent="0.25">
      <c r="B68" s="6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17" x14ac:dyDescent="0.25">
      <c r="B69" s="6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2:17" x14ac:dyDescent="0.25">
      <c r="B70" s="10" t="s">
        <v>141</v>
      </c>
    </row>
    <row r="71" spans="2:17" ht="15" customHeight="1" x14ac:dyDescent="0.25">
      <c r="B71" s="272" t="s">
        <v>108</v>
      </c>
      <c r="C71" s="266" t="s">
        <v>144</v>
      </c>
      <c r="D71" s="82" t="s">
        <v>142</v>
      </c>
      <c r="E71" s="83"/>
      <c r="F71" s="83"/>
      <c r="G71" s="275" t="s">
        <v>143</v>
      </c>
      <c r="H71" s="275"/>
      <c r="I71" s="275"/>
      <c r="J71" s="275"/>
      <c r="K71" s="2"/>
    </row>
    <row r="72" spans="2:17" ht="27.75" customHeight="1" x14ac:dyDescent="0.25">
      <c r="B72" s="273"/>
      <c r="C72" s="267"/>
      <c r="D72" s="276" t="s">
        <v>145</v>
      </c>
      <c r="E72" s="276" t="s">
        <v>260</v>
      </c>
      <c r="F72" s="276" t="s">
        <v>258</v>
      </c>
      <c r="G72" s="276" t="s">
        <v>146</v>
      </c>
      <c r="H72" s="276" t="s">
        <v>147</v>
      </c>
      <c r="I72" s="276" t="s">
        <v>148</v>
      </c>
      <c r="J72" s="276" t="s">
        <v>149</v>
      </c>
    </row>
    <row r="73" spans="2:17" ht="27.75" customHeight="1" x14ac:dyDescent="0.25">
      <c r="B73" s="273"/>
      <c r="C73" s="267"/>
      <c r="D73" s="277"/>
      <c r="E73" s="277"/>
      <c r="F73" s="277"/>
      <c r="G73" s="277"/>
      <c r="H73" s="277"/>
      <c r="I73" s="277"/>
      <c r="J73" s="277"/>
    </row>
    <row r="74" spans="2:17" ht="27.75" customHeight="1" x14ac:dyDescent="0.25">
      <c r="B74" s="274"/>
      <c r="C74" s="268"/>
      <c r="D74" s="278"/>
      <c r="E74" s="278"/>
      <c r="F74" s="278"/>
      <c r="G74" s="278"/>
      <c r="H74" s="278"/>
      <c r="I74" s="278"/>
      <c r="J74" s="278"/>
    </row>
    <row r="75" spans="2:17" x14ac:dyDescent="0.25">
      <c r="B75" s="110" t="s">
        <v>453</v>
      </c>
      <c r="C75" s="52"/>
      <c r="D75" s="52"/>
      <c r="E75" s="52"/>
      <c r="F75" s="52"/>
      <c r="G75" s="65"/>
      <c r="H75" s="52"/>
      <c r="I75" s="52"/>
      <c r="J75" s="53"/>
    </row>
    <row r="76" spans="2:17" x14ac:dyDescent="0.25">
      <c r="B76" s="66"/>
      <c r="C76" s="54" t="s">
        <v>150</v>
      </c>
      <c r="D76" s="54">
        <v>14</v>
      </c>
      <c r="E76" s="54">
        <v>14</v>
      </c>
      <c r="F76" s="54">
        <v>0</v>
      </c>
      <c r="G76" s="67">
        <v>74.5</v>
      </c>
      <c r="H76" s="54">
        <v>73</v>
      </c>
      <c r="I76" s="54"/>
      <c r="J76" s="55">
        <v>63</v>
      </c>
    </row>
    <row r="77" spans="2:17" x14ac:dyDescent="0.25">
      <c r="B77" s="66"/>
      <c r="C77" s="54" t="s">
        <v>151</v>
      </c>
      <c r="D77" s="54">
        <v>9</v>
      </c>
      <c r="E77" s="54">
        <v>9</v>
      </c>
      <c r="F77" s="54">
        <v>0</v>
      </c>
      <c r="G77" s="67">
        <v>63</v>
      </c>
      <c r="H77" s="54">
        <v>76</v>
      </c>
      <c r="I77" s="54"/>
      <c r="J77" s="55">
        <v>63</v>
      </c>
    </row>
    <row r="78" spans="2:17" x14ac:dyDescent="0.25">
      <c r="B78" s="66"/>
      <c r="C78" s="54" t="s">
        <v>152</v>
      </c>
      <c r="D78" s="54">
        <v>12</v>
      </c>
      <c r="E78" s="54">
        <v>10</v>
      </c>
      <c r="F78" s="54">
        <v>2</v>
      </c>
      <c r="G78" s="67">
        <v>68</v>
      </c>
      <c r="H78" s="54">
        <v>68</v>
      </c>
      <c r="I78" s="54"/>
      <c r="J78" s="55">
        <v>62</v>
      </c>
    </row>
    <row r="79" spans="2:17" x14ac:dyDescent="0.25">
      <c r="B79" s="66"/>
      <c r="C79" s="54" t="s">
        <v>153</v>
      </c>
      <c r="D79" s="54">
        <v>20</v>
      </c>
      <c r="E79" s="54">
        <v>19</v>
      </c>
      <c r="F79" s="54">
        <v>1</v>
      </c>
      <c r="G79" s="67">
        <v>65</v>
      </c>
      <c r="H79" s="54">
        <v>61</v>
      </c>
      <c r="I79" s="54"/>
      <c r="J79" s="55">
        <v>74</v>
      </c>
    </row>
    <row r="80" spans="2:17" x14ac:dyDescent="0.25">
      <c r="B80" s="66"/>
      <c r="C80" s="54" t="s">
        <v>154</v>
      </c>
      <c r="D80" s="54">
        <v>19</v>
      </c>
      <c r="E80" s="54">
        <v>19</v>
      </c>
      <c r="F80" s="54">
        <v>0</v>
      </c>
      <c r="G80" s="67">
        <v>48</v>
      </c>
      <c r="H80" s="54">
        <v>54</v>
      </c>
      <c r="I80" s="54">
        <v>62</v>
      </c>
      <c r="J80" s="55">
        <v>61</v>
      </c>
    </row>
    <row r="81" spans="2:10" x14ac:dyDescent="0.25">
      <c r="B81" s="66"/>
      <c r="C81" s="54" t="s">
        <v>155</v>
      </c>
      <c r="D81" s="54">
        <v>22</v>
      </c>
      <c r="E81" s="54">
        <v>22</v>
      </c>
      <c r="F81" s="54">
        <v>0</v>
      </c>
      <c r="G81" s="67">
        <v>58</v>
      </c>
      <c r="H81" s="54">
        <v>62</v>
      </c>
      <c r="I81" s="54">
        <v>53</v>
      </c>
      <c r="J81" s="55">
        <v>63</v>
      </c>
    </row>
    <row r="82" spans="2:10" x14ac:dyDescent="0.25">
      <c r="B82" s="66"/>
      <c r="C82" s="54" t="s">
        <v>156</v>
      </c>
      <c r="D82" s="54">
        <v>21</v>
      </c>
      <c r="E82" s="54">
        <v>21</v>
      </c>
      <c r="F82" s="54">
        <v>0</v>
      </c>
      <c r="G82" s="67">
        <v>67</v>
      </c>
      <c r="H82" s="54">
        <v>47</v>
      </c>
      <c r="I82" s="54">
        <v>62</v>
      </c>
      <c r="J82" s="55">
        <v>57</v>
      </c>
    </row>
    <row r="83" spans="2:10" x14ac:dyDescent="0.25">
      <c r="B83" s="59" t="s">
        <v>11</v>
      </c>
      <c r="C83" s="60" t="s">
        <v>0</v>
      </c>
    </row>
    <row r="84" spans="2:10" x14ac:dyDescent="0.25">
      <c r="B84" s="59" t="s">
        <v>12</v>
      </c>
      <c r="C84" s="61" t="s">
        <v>120</v>
      </c>
    </row>
    <row r="85" spans="2:10" x14ac:dyDescent="0.25">
      <c r="B85" s="59" t="s">
        <v>383</v>
      </c>
      <c r="C85" s="61"/>
    </row>
    <row r="86" spans="2:10" x14ac:dyDescent="0.25">
      <c r="B86" s="59" t="s">
        <v>13</v>
      </c>
      <c r="C86" s="60"/>
    </row>
  </sheetData>
  <mergeCells count="66">
    <mergeCell ref="O6:O7"/>
    <mergeCell ref="P6:P7"/>
    <mergeCell ref="Q6:Q7"/>
    <mergeCell ref="R6:R7"/>
    <mergeCell ref="S6:S7"/>
    <mergeCell ref="B6:B7"/>
    <mergeCell ref="D6:D7"/>
    <mergeCell ref="F6:F7"/>
    <mergeCell ref="G6:G7"/>
    <mergeCell ref="C6:C7"/>
    <mergeCell ref="E6:E7"/>
    <mergeCell ref="S31:T31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71:C74"/>
    <mergeCell ref="E48:E50"/>
    <mergeCell ref="F48:F50"/>
    <mergeCell ref="B71:B74"/>
    <mergeCell ref="G71:J71"/>
    <mergeCell ref="D72:D74"/>
    <mergeCell ref="E72:E74"/>
    <mergeCell ref="F72:F74"/>
    <mergeCell ref="B47:B50"/>
    <mergeCell ref="G47:G50"/>
    <mergeCell ref="C48:C50"/>
    <mergeCell ref="D48:D50"/>
    <mergeCell ref="G72:G74"/>
    <mergeCell ref="H72:H74"/>
    <mergeCell ref="I72:I74"/>
    <mergeCell ref="J72:J74"/>
    <mergeCell ref="B58:B61"/>
    <mergeCell ref="C58:C61"/>
    <mergeCell ref="D58:D61"/>
    <mergeCell ref="K31:L31"/>
    <mergeCell ref="B31:B32"/>
    <mergeCell ref="C31:D31"/>
    <mergeCell ref="C47:F47"/>
    <mergeCell ref="O31:P31"/>
    <mergeCell ref="I31:J31"/>
    <mergeCell ref="Q31:R31"/>
    <mergeCell ref="I3:N3"/>
    <mergeCell ref="C15:H15"/>
    <mergeCell ref="C16:H16"/>
    <mergeCell ref="E31:F31"/>
    <mergeCell ref="G31:H31"/>
    <mergeCell ref="M31:N31"/>
    <mergeCell ref="H6:H7"/>
    <mergeCell ref="I6:I7"/>
    <mergeCell ref="J6:J7"/>
    <mergeCell ref="K6:K7"/>
    <mergeCell ref="L6:L7"/>
    <mergeCell ref="M6:M7"/>
    <mergeCell ref="N6:N7"/>
  </mergeCells>
  <dataValidations count="1">
    <dataValidation type="list" allowBlank="1" showInputMessage="1" showErrorMessage="1" sqref="C62 G51 C51:E51 C6:C7 E6:E7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0"/>
  <sheetViews>
    <sheetView workbookViewId="0">
      <pane ySplit="2" topLeftCell="A3" activePane="bottomLeft" state="frozen"/>
      <selection pane="bottomLeft" activeCell="E1" sqref="E1:E1048576"/>
    </sheetView>
  </sheetViews>
  <sheetFormatPr defaultRowHeight="15" x14ac:dyDescent="0.25"/>
  <cols>
    <col min="2" max="2" width="36.7109375" customWidth="1"/>
    <col min="3" max="3" width="9.85546875" customWidth="1"/>
    <col min="4" max="4" width="7.140625" customWidth="1"/>
    <col min="5" max="5" width="22.7109375" customWidth="1"/>
    <col min="6" max="6" width="8.7109375" customWidth="1"/>
    <col min="7" max="7" width="5.5703125" customWidth="1"/>
    <col min="8" max="8" width="13.7109375" customWidth="1"/>
    <col min="10" max="10" width="22.5703125" bestFit="1" customWidth="1"/>
  </cols>
  <sheetData>
    <row r="2" spans="2:7" x14ac:dyDescent="0.25">
      <c r="C2" s="10" t="s">
        <v>9</v>
      </c>
      <c r="D2" s="10" t="s">
        <v>45</v>
      </c>
      <c r="E2" s="31" t="s">
        <v>12</v>
      </c>
      <c r="F2" s="1" t="s">
        <v>13</v>
      </c>
      <c r="G2" s="1" t="s">
        <v>383</v>
      </c>
    </row>
    <row r="3" spans="2:7" x14ac:dyDescent="0.25">
      <c r="B3" s="10" t="s">
        <v>157</v>
      </c>
    </row>
    <row r="4" spans="2:7" ht="16.5" customHeight="1" x14ac:dyDescent="0.25">
      <c r="B4" s="14" t="s">
        <v>158</v>
      </c>
      <c r="C4" s="15" t="s">
        <v>19</v>
      </c>
      <c r="D4" s="127">
        <v>676</v>
      </c>
      <c r="E4" s="68" t="s">
        <v>159</v>
      </c>
      <c r="F4" s="68"/>
      <c r="G4" s="68"/>
    </row>
    <row r="5" spans="2:7" ht="16.5" customHeight="1" x14ac:dyDescent="0.25">
      <c r="B5" s="16" t="s">
        <v>160</v>
      </c>
      <c r="C5" s="17" t="s">
        <v>19</v>
      </c>
      <c r="D5" s="128">
        <v>67</v>
      </c>
      <c r="E5" s="69" t="s">
        <v>159</v>
      </c>
      <c r="F5" s="69"/>
      <c r="G5" s="69"/>
    </row>
    <row r="6" spans="2:7" ht="16.5" customHeight="1" x14ac:dyDescent="0.25">
      <c r="B6" s="16" t="s">
        <v>161</v>
      </c>
      <c r="C6" s="17" t="s">
        <v>19</v>
      </c>
      <c r="D6" s="128">
        <v>8</v>
      </c>
      <c r="E6" s="69" t="s">
        <v>159</v>
      </c>
      <c r="F6" s="69"/>
      <c r="G6" s="69"/>
    </row>
    <row r="7" spans="2:7" ht="16.5" customHeight="1" x14ac:dyDescent="0.25">
      <c r="B7" s="16" t="s">
        <v>162</v>
      </c>
      <c r="C7" s="17" t="s">
        <v>19</v>
      </c>
      <c r="D7" s="128">
        <v>397</v>
      </c>
      <c r="E7" s="69" t="s">
        <v>159</v>
      </c>
      <c r="F7" s="69"/>
      <c r="G7" s="69"/>
    </row>
    <row r="8" spans="2:7" ht="16.5" customHeight="1" x14ac:dyDescent="0.25">
      <c r="B8" s="16" t="s">
        <v>163</v>
      </c>
      <c r="C8" s="17" t="s">
        <v>19</v>
      </c>
      <c r="D8" s="128">
        <v>0</v>
      </c>
      <c r="E8" s="69" t="s">
        <v>159</v>
      </c>
      <c r="F8" s="69"/>
      <c r="G8" s="69"/>
    </row>
    <row r="9" spans="2:7" ht="16.5" customHeight="1" x14ac:dyDescent="0.25">
      <c r="B9" s="16" t="s">
        <v>164</v>
      </c>
      <c r="C9" s="17" t="s">
        <v>19</v>
      </c>
      <c r="D9" s="128">
        <v>4</v>
      </c>
      <c r="E9" s="69" t="s">
        <v>159</v>
      </c>
      <c r="F9" s="69"/>
      <c r="G9" s="69"/>
    </row>
    <row r="10" spans="2:7" ht="15.75" customHeight="1" x14ac:dyDescent="0.25">
      <c r="B10" s="16" t="s">
        <v>165</v>
      </c>
      <c r="C10" s="17" t="s">
        <v>19</v>
      </c>
      <c r="D10" s="128">
        <v>0</v>
      </c>
      <c r="E10" s="69" t="s">
        <v>159</v>
      </c>
      <c r="F10" s="69"/>
      <c r="G10" s="69"/>
    </row>
    <row r="11" spans="2:7" ht="15.75" customHeight="1" x14ac:dyDescent="0.25">
      <c r="B11" s="16" t="s">
        <v>166</v>
      </c>
      <c r="C11" s="17" t="s">
        <v>19</v>
      </c>
      <c r="D11" s="128">
        <v>1300</v>
      </c>
      <c r="E11" s="69" t="s">
        <v>159</v>
      </c>
      <c r="F11" s="69"/>
      <c r="G11" s="69"/>
    </row>
    <row r="12" spans="2:7" ht="16.5" customHeight="1" x14ac:dyDescent="0.25">
      <c r="B12" s="16" t="s">
        <v>167</v>
      </c>
      <c r="C12" s="17" t="s">
        <v>19</v>
      </c>
      <c r="D12" s="128">
        <v>13</v>
      </c>
      <c r="E12" s="69" t="s">
        <v>159</v>
      </c>
      <c r="F12" s="69"/>
      <c r="G12" s="69"/>
    </row>
    <row r="13" spans="2:7" ht="16.5" customHeight="1" x14ac:dyDescent="0.25">
      <c r="B13" s="16" t="s">
        <v>168</v>
      </c>
      <c r="C13" s="17" t="s">
        <v>19</v>
      </c>
      <c r="D13" s="128">
        <v>1</v>
      </c>
      <c r="E13" s="69" t="s">
        <v>159</v>
      </c>
      <c r="F13" s="69"/>
      <c r="G13" s="69"/>
    </row>
    <row r="14" spans="2:7" ht="16.5" customHeight="1" x14ac:dyDescent="0.25">
      <c r="B14" s="16" t="s">
        <v>169</v>
      </c>
      <c r="C14" s="17" t="s">
        <v>19</v>
      </c>
      <c r="D14" s="128">
        <v>0</v>
      </c>
      <c r="E14" s="69" t="s">
        <v>159</v>
      </c>
      <c r="F14" s="69"/>
      <c r="G14" s="69"/>
    </row>
    <row r="15" spans="2:7" ht="16.5" customHeight="1" x14ac:dyDescent="0.25">
      <c r="B15" s="16" t="s">
        <v>170</v>
      </c>
      <c r="C15" s="17" t="s">
        <v>19</v>
      </c>
      <c r="D15" s="128">
        <v>0</v>
      </c>
      <c r="E15" s="69" t="s">
        <v>159</v>
      </c>
      <c r="F15" s="69"/>
      <c r="G15" s="69"/>
    </row>
    <row r="16" spans="2:7" ht="16.5" customHeight="1" x14ac:dyDescent="0.25">
      <c r="B16" s="16" t="s">
        <v>171</v>
      </c>
      <c r="C16" s="17" t="s">
        <v>19</v>
      </c>
      <c r="D16" s="128">
        <v>0</v>
      </c>
      <c r="E16" s="69" t="s">
        <v>159</v>
      </c>
      <c r="F16" s="69"/>
      <c r="G16" s="69"/>
    </row>
    <row r="17" spans="2:12" ht="16.5" customHeight="1" x14ac:dyDescent="0.25">
      <c r="B17" s="16" t="s">
        <v>172</v>
      </c>
      <c r="C17" s="17" t="s">
        <v>19</v>
      </c>
      <c r="D17" s="128">
        <v>103</v>
      </c>
      <c r="E17" s="69" t="s">
        <v>159</v>
      </c>
      <c r="F17" s="69"/>
      <c r="G17" s="69"/>
    </row>
    <row r="18" spans="2:12" ht="16.5" customHeight="1" x14ac:dyDescent="0.25">
      <c r="B18" s="16" t="s">
        <v>173</v>
      </c>
      <c r="C18" s="17" t="s">
        <v>19</v>
      </c>
      <c r="D18" s="128">
        <v>100</v>
      </c>
      <c r="E18" s="69" t="s">
        <v>159</v>
      </c>
      <c r="F18" s="69"/>
      <c r="G18" s="69"/>
    </row>
    <row r="19" spans="2:12" ht="16.5" customHeight="1" x14ac:dyDescent="0.25">
      <c r="B19" s="103" t="s">
        <v>174</v>
      </c>
      <c r="C19" s="85" t="s">
        <v>19</v>
      </c>
      <c r="D19" s="144">
        <v>7</v>
      </c>
      <c r="E19" s="70" t="s">
        <v>159</v>
      </c>
      <c r="F19" s="70"/>
      <c r="G19" s="70"/>
    </row>
    <row r="20" spans="2:12" x14ac:dyDescent="0.25">
      <c r="B20" s="164" t="s">
        <v>439</v>
      </c>
      <c r="C20" s="35"/>
      <c r="D20" s="162" t="s">
        <v>424</v>
      </c>
    </row>
    <row r="21" spans="2:12" x14ac:dyDescent="0.25">
      <c r="B21" s="165" t="s">
        <v>440</v>
      </c>
      <c r="D21" s="163" t="s">
        <v>425</v>
      </c>
    </row>
    <row r="22" spans="2:12" x14ac:dyDescent="0.25">
      <c r="B22" s="14" t="s">
        <v>261</v>
      </c>
      <c r="C22" s="15" t="s">
        <v>94</v>
      </c>
      <c r="D22" s="127">
        <v>6</v>
      </c>
      <c r="E22" s="72" t="s">
        <v>159</v>
      </c>
      <c r="F22" s="75"/>
      <c r="G22" s="68"/>
    </row>
    <row r="23" spans="2:12" x14ac:dyDescent="0.25">
      <c r="B23" s="16" t="s">
        <v>262</v>
      </c>
      <c r="C23" s="17" t="s">
        <v>94</v>
      </c>
      <c r="D23" s="128">
        <v>2</v>
      </c>
      <c r="E23" s="73" t="s">
        <v>159</v>
      </c>
      <c r="F23" s="76"/>
      <c r="G23" s="69"/>
    </row>
    <row r="24" spans="2:12" x14ac:dyDescent="0.25">
      <c r="B24" s="16" t="s">
        <v>263</v>
      </c>
      <c r="C24" s="17" t="s">
        <v>94</v>
      </c>
      <c r="D24" s="128">
        <v>5</v>
      </c>
      <c r="E24" s="73" t="s">
        <v>159</v>
      </c>
      <c r="F24" s="76"/>
      <c r="G24" s="69"/>
    </row>
    <row r="25" spans="2:12" x14ac:dyDescent="0.25">
      <c r="B25" s="71" t="s">
        <v>264</v>
      </c>
      <c r="C25" s="20" t="s">
        <v>94</v>
      </c>
      <c r="D25" s="129">
        <v>0</v>
      </c>
      <c r="E25" s="107" t="s">
        <v>159</v>
      </c>
      <c r="F25" s="77"/>
      <c r="G25" s="70"/>
    </row>
    <row r="26" spans="2:12" x14ac:dyDescent="0.25">
      <c r="B26" s="74"/>
      <c r="C26" s="2"/>
      <c r="D26" s="3"/>
    </row>
    <row r="27" spans="2:12" x14ac:dyDescent="0.25">
      <c r="D27" s="10"/>
    </row>
    <row r="28" spans="2:12" x14ac:dyDescent="0.25">
      <c r="B28" s="10" t="s">
        <v>329</v>
      </c>
      <c r="D28" s="10"/>
    </row>
    <row r="29" spans="2:12" x14ac:dyDescent="0.25">
      <c r="B29" s="10" t="s">
        <v>330</v>
      </c>
      <c r="D29" s="10" t="s">
        <v>217</v>
      </c>
      <c r="E29" s="179"/>
      <c r="F29" s="11" t="s">
        <v>175</v>
      </c>
    </row>
    <row r="30" spans="2:12" x14ac:dyDescent="0.25">
      <c r="B30" s="14" t="s">
        <v>335</v>
      </c>
      <c r="C30" s="15" t="s">
        <v>176</v>
      </c>
      <c r="D30" s="123">
        <v>7650.85</v>
      </c>
      <c r="E30" s="181"/>
      <c r="F30" s="146">
        <v>3690</v>
      </c>
      <c r="J30" s="73" t="s">
        <v>159</v>
      </c>
      <c r="K30" s="106"/>
      <c r="L30" s="75"/>
    </row>
    <row r="31" spans="2:12" x14ac:dyDescent="0.25">
      <c r="B31" s="16" t="s">
        <v>336</v>
      </c>
      <c r="C31" s="17" t="s">
        <v>176</v>
      </c>
      <c r="D31" s="124">
        <v>13658.01</v>
      </c>
      <c r="E31" s="174"/>
      <c r="F31" s="147">
        <v>7194.33</v>
      </c>
      <c r="J31" s="73" t="s">
        <v>159</v>
      </c>
      <c r="K31" s="106"/>
      <c r="L31" s="76"/>
    </row>
    <row r="32" spans="2:12" x14ac:dyDescent="0.25">
      <c r="B32" s="16" t="s">
        <v>337</v>
      </c>
      <c r="C32" s="17" t="s">
        <v>19</v>
      </c>
      <c r="D32" s="124">
        <v>87760</v>
      </c>
      <c r="E32" s="174"/>
      <c r="F32" s="147">
        <v>82001</v>
      </c>
      <c r="J32" s="73" t="s">
        <v>159</v>
      </c>
      <c r="K32" s="106"/>
      <c r="L32" s="76"/>
    </row>
    <row r="33" spans="2:12" x14ac:dyDescent="0.25">
      <c r="B33" s="16" t="s">
        <v>338</v>
      </c>
      <c r="C33" s="17" t="s">
        <v>176</v>
      </c>
      <c r="D33" s="124">
        <v>0</v>
      </c>
      <c r="E33" s="174"/>
      <c r="F33" s="147"/>
      <c r="J33" s="72" t="s">
        <v>159</v>
      </c>
      <c r="K33" s="106"/>
      <c r="L33" s="76"/>
    </row>
    <row r="34" spans="2:12" x14ac:dyDescent="0.25">
      <c r="B34" s="16" t="s">
        <v>339</v>
      </c>
      <c r="C34" s="17" t="s">
        <v>176</v>
      </c>
      <c r="D34" s="124">
        <v>9380</v>
      </c>
      <c r="E34" s="174"/>
      <c r="F34" s="147">
        <v>9380</v>
      </c>
      <c r="J34" s="73" t="s">
        <v>159</v>
      </c>
      <c r="K34" s="106"/>
      <c r="L34" s="76"/>
    </row>
    <row r="35" spans="2:12" x14ac:dyDescent="0.25">
      <c r="B35" s="16" t="s">
        <v>340</v>
      </c>
      <c r="C35" s="17" t="s">
        <v>176</v>
      </c>
      <c r="D35" s="124">
        <v>3310</v>
      </c>
      <c r="E35" s="174"/>
      <c r="F35" s="147">
        <v>2500</v>
      </c>
      <c r="J35" s="73" t="s">
        <v>159</v>
      </c>
      <c r="K35" s="106"/>
      <c r="L35" s="76"/>
    </row>
    <row r="36" spans="2:12" x14ac:dyDescent="0.25">
      <c r="B36" s="16" t="s">
        <v>341</v>
      </c>
      <c r="C36" s="17" t="s">
        <v>176</v>
      </c>
      <c r="D36" s="124">
        <v>0</v>
      </c>
      <c r="E36" s="174"/>
      <c r="F36" s="147"/>
      <c r="J36" s="73" t="s">
        <v>159</v>
      </c>
      <c r="K36" s="106"/>
      <c r="L36" s="76"/>
    </row>
    <row r="37" spans="2:12" x14ac:dyDescent="0.25">
      <c r="B37" s="16" t="s">
        <v>166</v>
      </c>
      <c r="C37" s="17" t="s">
        <v>176</v>
      </c>
      <c r="D37" s="124">
        <v>0</v>
      </c>
      <c r="E37" s="174"/>
      <c r="F37" s="147"/>
      <c r="J37" s="72" t="s">
        <v>159</v>
      </c>
      <c r="K37" s="106"/>
      <c r="L37" s="76"/>
    </row>
    <row r="38" spans="2:12" x14ac:dyDescent="0.25">
      <c r="B38" s="16" t="s">
        <v>342</v>
      </c>
      <c r="C38" s="17" t="s">
        <v>176</v>
      </c>
      <c r="D38" s="124">
        <v>0</v>
      </c>
      <c r="E38" s="174"/>
      <c r="F38" s="147"/>
      <c r="J38" s="73" t="s">
        <v>159</v>
      </c>
      <c r="K38" s="106"/>
      <c r="L38" s="76"/>
    </row>
    <row r="39" spans="2:12" x14ac:dyDescent="0.25">
      <c r="B39" s="16" t="s">
        <v>343</v>
      </c>
      <c r="C39" s="17" t="s">
        <v>176</v>
      </c>
      <c r="D39" s="124">
        <v>5860</v>
      </c>
      <c r="E39" s="174"/>
      <c r="F39" s="147">
        <v>5860</v>
      </c>
      <c r="J39" s="73" t="s">
        <v>159</v>
      </c>
      <c r="K39" s="106"/>
      <c r="L39" s="76"/>
    </row>
    <row r="40" spans="2:12" x14ac:dyDescent="0.25">
      <c r="B40" s="71" t="s">
        <v>344</v>
      </c>
      <c r="C40" s="20" t="s">
        <v>176</v>
      </c>
      <c r="D40" s="126">
        <v>0</v>
      </c>
      <c r="E40" s="175"/>
      <c r="F40" s="148"/>
      <c r="J40" s="73" t="s">
        <v>159</v>
      </c>
      <c r="K40" s="106"/>
      <c r="L40" s="76"/>
    </row>
    <row r="41" spans="2:12" x14ac:dyDescent="0.25">
      <c r="B41" s="71"/>
      <c r="D41" s="10" t="s">
        <v>331</v>
      </c>
      <c r="F41" s="89" t="s">
        <v>175</v>
      </c>
      <c r="G41" s="295" t="s">
        <v>332</v>
      </c>
      <c r="H41" s="296"/>
      <c r="J41" s="88"/>
      <c r="K41" s="106"/>
      <c r="L41" s="76"/>
    </row>
    <row r="42" spans="2:12" x14ac:dyDescent="0.25">
      <c r="B42" s="86" t="s">
        <v>333</v>
      </c>
      <c r="C42" s="87" t="s">
        <v>334</v>
      </c>
      <c r="D42" s="145"/>
      <c r="E42" s="180"/>
      <c r="F42" s="90"/>
      <c r="G42" s="293"/>
      <c r="H42" s="294"/>
      <c r="K42" s="106"/>
      <c r="L42" s="77"/>
    </row>
    <row r="43" spans="2:12" x14ac:dyDescent="0.25">
      <c r="D43" s="10"/>
    </row>
    <row r="44" spans="2:12" x14ac:dyDescent="0.25">
      <c r="B44" s="10" t="s">
        <v>410</v>
      </c>
      <c r="D44" s="10"/>
    </row>
    <row r="45" spans="2:12" x14ac:dyDescent="0.25">
      <c r="B45" s="14" t="s">
        <v>411</v>
      </c>
      <c r="C45" s="15" t="s">
        <v>94</v>
      </c>
      <c r="D45" s="127">
        <v>0</v>
      </c>
      <c r="E45" s="75" t="s">
        <v>159</v>
      </c>
      <c r="F45" s="75"/>
      <c r="G45" s="75"/>
    </row>
    <row r="46" spans="2:12" x14ac:dyDescent="0.25">
      <c r="B46" s="16" t="s">
        <v>412</v>
      </c>
      <c r="C46" s="17" t="s">
        <v>94</v>
      </c>
      <c r="D46" s="128">
        <v>0</v>
      </c>
      <c r="E46" s="75" t="s">
        <v>159</v>
      </c>
      <c r="F46" s="76"/>
      <c r="G46" s="76"/>
    </row>
    <row r="47" spans="2:12" x14ac:dyDescent="0.25">
      <c r="B47" s="16" t="s">
        <v>413</v>
      </c>
      <c r="C47" s="17" t="s">
        <v>94</v>
      </c>
      <c r="D47" s="128">
        <v>0</v>
      </c>
      <c r="E47" s="75" t="s">
        <v>159</v>
      </c>
      <c r="F47" s="76"/>
      <c r="G47" s="76"/>
    </row>
    <row r="48" spans="2:12" x14ac:dyDescent="0.25">
      <c r="B48" s="16" t="s">
        <v>414</v>
      </c>
      <c r="C48" s="17" t="s">
        <v>94</v>
      </c>
      <c r="D48" s="128">
        <v>0</v>
      </c>
      <c r="E48" s="75" t="s">
        <v>159</v>
      </c>
      <c r="F48" s="76"/>
      <c r="G48" s="76"/>
    </row>
    <row r="49" spans="2:7" x14ac:dyDescent="0.25">
      <c r="B49" s="16" t="s">
        <v>415</v>
      </c>
      <c r="C49" s="17" t="s">
        <v>94</v>
      </c>
      <c r="D49" s="128">
        <v>0</v>
      </c>
      <c r="E49" s="75" t="s">
        <v>159</v>
      </c>
      <c r="F49" s="76"/>
      <c r="G49" s="76"/>
    </row>
    <row r="50" spans="2:7" x14ac:dyDescent="0.25">
      <c r="B50" s="71" t="s">
        <v>416</v>
      </c>
      <c r="C50" s="20" t="s">
        <v>94</v>
      </c>
      <c r="D50" s="129">
        <v>0</v>
      </c>
      <c r="E50" s="75" t="s">
        <v>159</v>
      </c>
      <c r="F50" s="77"/>
      <c r="G50" s="77"/>
    </row>
  </sheetData>
  <mergeCells count="2">
    <mergeCell ref="G42:H42"/>
    <mergeCell ref="G41:H41"/>
  </mergeCells>
  <pageMargins left="0.7" right="0.7" top="0.75" bottom="0.75" header="0.3" footer="0.3"/>
  <pageSetup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5"/>
  <sheetViews>
    <sheetView workbookViewId="0">
      <pane ySplit="2" topLeftCell="A4" activePane="bottomLeft" state="frozen"/>
      <selection pane="bottomLeft" activeCell="E1" sqref="E1:E1048576"/>
    </sheetView>
  </sheetViews>
  <sheetFormatPr defaultRowHeight="15" x14ac:dyDescent="0.25"/>
  <cols>
    <col min="2" max="2" width="55.7109375" customWidth="1"/>
    <col min="3" max="3" width="12.85546875" customWidth="1"/>
    <col min="5" max="5" width="21.7109375" bestFit="1" customWidth="1"/>
  </cols>
  <sheetData>
    <row r="2" spans="2:6" x14ac:dyDescent="0.25">
      <c r="C2" s="10" t="s">
        <v>9</v>
      </c>
      <c r="D2" s="10" t="s">
        <v>45</v>
      </c>
      <c r="E2" s="31" t="s">
        <v>12</v>
      </c>
      <c r="F2" s="1" t="s">
        <v>13</v>
      </c>
    </row>
    <row r="3" spans="2:6" s="10" customFormat="1" x14ac:dyDescent="0.25">
      <c r="B3" s="10" t="s">
        <v>107</v>
      </c>
      <c r="C3"/>
      <c r="D3"/>
    </row>
    <row r="4" spans="2:6" x14ac:dyDescent="0.25">
      <c r="B4" s="14" t="s">
        <v>387</v>
      </c>
      <c r="C4" s="15" t="s">
        <v>19</v>
      </c>
      <c r="D4" s="6">
        <v>8</v>
      </c>
      <c r="E4" s="68" t="s">
        <v>178</v>
      </c>
    </row>
    <row r="5" spans="2:6" x14ac:dyDescent="0.25">
      <c r="B5" s="16" t="s">
        <v>393</v>
      </c>
      <c r="C5" s="17" t="s">
        <v>94</v>
      </c>
      <c r="D5" s="8">
        <v>132</v>
      </c>
      <c r="E5" s="69" t="s">
        <v>178</v>
      </c>
    </row>
    <row r="6" spans="2:6" x14ac:dyDescent="0.25">
      <c r="B6" s="16" t="s">
        <v>394</v>
      </c>
      <c r="C6" s="17" t="s">
        <v>177</v>
      </c>
      <c r="D6" s="8">
        <v>728.23</v>
      </c>
      <c r="E6" s="69" t="s">
        <v>178</v>
      </c>
    </row>
    <row r="7" spans="2:6" x14ac:dyDescent="0.25">
      <c r="B7" s="16" t="s">
        <v>388</v>
      </c>
      <c r="C7" s="17" t="s">
        <v>94</v>
      </c>
      <c r="D7" s="8">
        <v>1</v>
      </c>
      <c r="E7" s="69" t="s">
        <v>178</v>
      </c>
    </row>
    <row r="8" spans="2:6" x14ac:dyDescent="0.25">
      <c r="B8" s="16" t="s">
        <v>395</v>
      </c>
      <c r="C8" s="17" t="s">
        <v>177</v>
      </c>
      <c r="D8" s="8" t="s">
        <v>456</v>
      </c>
      <c r="E8" s="69" t="s">
        <v>178</v>
      </c>
    </row>
    <row r="9" spans="2:6" x14ac:dyDescent="0.25">
      <c r="B9" s="16" t="s">
        <v>179</v>
      </c>
      <c r="C9" s="17" t="s">
        <v>177</v>
      </c>
      <c r="D9" s="8">
        <v>0</v>
      </c>
      <c r="E9" s="69" t="s">
        <v>178</v>
      </c>
    </row>
    <row r="10" spans="2:6" x14ac:dyDescent="0.25">
      <c r="B10" s="16" t="s">
        <v>180</v>
      </c>
      <c r="C10" s="17" t="s">
        <v>177</v>
      </c>
      <c r="D10" s="8">
        <v>0</v>
      </c>
      <c r="E10" s="69" t="s">
        <v>178</v>
      </c>
    </row>
    <row r="11" spans="2:6" x14ac:dyDescent="0.25">
      <c r="B11" s="16" t="s">
        <v>181</v>
      </c>
      <c r="C11" s="17" t="s">
        <v>94</v>
      </c>
      <c r="D11" s="8">
        <v>8</v>
      </c>
      <c r="E11" s="69" t="s">
        <v>178</v>
      </c>
    </row>
    <row r="12" spans="2:6" x14ac:dyDescent="0.25">
      <c r="B12" s="16" t="s">
        <v>182</v>
      </c>
      <c r="C12" s="17" t="s">
        <v>94</v>
      </c>
      <c r="D12" s="8">
        <v>2</v>
      </c>
      <c r="E12" s="69" t="s">
        <v>178</v>
      </c>
    </row>
    <row r="13" spans="2:6" x14ac:dyDescent="0.25">
      <c r="B13" s="16" t="s">
        <v>183</v>
      </c>
      <c r="C13" s="17" t="s">
        <v>177</v>
      </c>
      <c r="D13" s="8" t="s">
        <v>457</v>
      </c>
      <c r="E13" s="69" t="s">
        <v>178</v>
      </c>
    </row>
    <row r="14" spans="2:6" x14ac:dyDescent="0.25">
      <c r="B14" s="16" t="s">
        <v>184</v>
      </c>
      <c r="C14" s="17" t="s">
        <v>177</v>
      </c>
      <c r="D14" s="8">
        <v>0.76</v>
      </c>
      <c r="E14" s="69" t="s">
        <v>178</v>
      </c>
    </row>
    <row r="15" spans="2:6" x14ac:dyDescent="0.25">
      <c r="B15" s="16" t="s">
        <v>185</v>
      </c>
      <c r="C15" s="17" t="s">
        <v>177</v>
      </c>
      <c r="D15" s="8">
        <v>0</v>
      </c>
      <c r="E15" s="69" t="s">
        <v>178</v>
      </c>
    </row>
    <row r="16" spans="2:6" x14ac:dyDescent="0.25">
      <c r="B16" s="16" t="s">
        <v>186</v>
      </c>
      <c r="C16" s="17" t="s">
        <v>94</v>
      </c>
      <c r="D16" s="8">
        <v>0</v>
      </c>
      <c r="E16" s="69" t="s">
        <v>178</v>
      </c>
    </row>
    <row r="17" spans="2:5" x14ac:dyDescent="0.25">
      <c r="B17" s="16" t="s">
        <v>409</v>
      </c>
      <c r="C17" s="17" t="s">
        <v>177</v>
      </c>
      <c r="D17" s="8">
        <v>0</v>
      </c>
      <c r="E17" s="69" t="s">
        <v>178</v>
      </c>
    </row>
    <row r="18" spans="2:5" x14ac:dyDescent="0.25">
      <c r="B18" s="16" t="s">
        <v>391</v>
      </c>
      <c r="C18" s="17" t="s">
        <v>94</v>
      </c>
      <c r="D18" s="8">
        <v>1600</v>
      </c>
      <c r="E18" s="69" t="s">
        <v>178</v>
      </c>
    </row>
    <row r="19" spans="2:5" x14ac:dyDescent="0.25">
      <c r="B19" s="16" t="s">
        <v>392</v>
      </c>
      <c r="C19" s="17" t="s">
        <v>94</v>
      </c>
      <c r="D19" s="111">
        <v>0.7</v>
      </c>
      <c r="E19" s="69" t="s">
        <v>178</v>
      </c>
    </row>
    <row r="20" spans="2:5" ht="14.25" customHeight="1" x14ac:dyDescent="0.25">
      <c r="B20" s="16" t="s">
        <v>187</v>
      </c>
      <c r="C20" s="17" t="s">
        <v>19</v>
      </c>
      <c r="D20" s="8" t="s">
        <v>441</v>
      </c>
      <c r="E20" s="69" t="s">
        <v>178</v>
      </c>
    </row>
    <row r="21" spans="2:5" ht="14.25" customHeight="1" x14ac:dyDescent="0.25">
      <c r="B21" s="16" t="s">
        <v>188</v>
      </c>
      <c r="C21" s="17" t="s">
        <v>94</v>
      </c>
      <c r="D21" s="8" t="s">
        <v>442</v>
      </c>
      <c r="E21" s="69" t="s">
        <v>178</v>
      </c>
    </row>
    <row r="22" spans="2:5" x14ac:dyDescent="0.25">
      <c r="B22" s="16" t="s">
        <v>389</v>
      </c>
      <c r="C22" s="17" t="s">
        <v>94</v>
      </c>
      <c r="D22" s="8">
        <v>0</v>
      </c>
      <c r="E22" s="69" t="s">
        <v>178</v>
      </c>
    </row>
    <row r="23" spans="2:5" x14ac:dyDescent="0.25">
      <c r="B23" s="16" t="s">
        <v>390</v>
      </c>
      <c r="C23" s="17" t="s">
        <v>177</v>
      </c>
      <c r="D23" s="8">
        <v>0</v>
      </c>
      <c r="E23" s="69" t="s">
        <v>178</v>
      </c>
    </row>
    <row r="24" spans="2:5" x14ac:dyDescent="0.25">
      <c r="B24" s="71" t="s">
        <v>189</v>
      </c>
      <c r="C24" s="20" t="s">
        <v>190</v>
      </c>
      <c r="D24" s="25">
        <v>0</v>
      </c>
      <c r="E24" s="70" t="s">
        <v>178</v>
      </c>
    </row>
    <row r="25" spans="2:5" x14ac:dyDescent="0.25">
      <c r="B25" s="2"/>
      <c r="C25" s="2"/>
    </row>
  </sheetData>
  <pageMargins left="0.7" right="0.7" top="0.75" bottom="0.75" header="0.3" footer="0.3"/>
  <pageSetup paperSize="9" scale="74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6"/>
  <sheetViews>
    <sheetView tabSelected="1" workbookViewId="0">
      <pane ySplit="2" topLeftCell="A3" activePane="bottomLeft" state="frozen"/>
      <selection pane="bottomLeft" activeCell="H12" sqref="H12"/>
    </sheetView>
  </sheetViews>
  <sheetFormatPr defaultRowHeight="15" x14ac:dyDescent="0.25"/>
  <cols>
    <col min="2" max="2" width="42.140625" customWidth="1"/>
    <col min="3" max="3" width="9.28515625" customWidth="1"/>
    <col min="4" max="4" width="10.5703125" style="26" customWidth="1"/>
    <col min="5" max="5" width="7.85546875" customWidth="1"/>
    <col min="6" max="6" width="24.28515625" bestFit="1" customWidth="1"/>
    <col min="8" max="8" width="24.28515625" bestFit="1" customWidth="1"/>
  </cols>
  <sheetData>
    <row r="2" spans="2:6" x14ac:dyDescent="0.25">
      <c r="C2" s="10" t="s">
        <v>9</v>
      </c>
      <c r="D2" s="10" t="s">
        <v>45</v>
      </c>
      <c r="E2" s="10" t="s">
        <v>443</v>
      </c>
      <c r="F2" s="31" t="s">
        <v>12</v>
      </c>
    </row>
    <row r="3" spans="2:6" x14ac:dyDescent="0.25">
      <c r="B3" s="10" t="s">
        <v>191</v>
      </c>
      <c r="D3"/>
    </row>
    <row r="4" spans="2:6" x14ac:dyDescent="0.25">
      <c r="B4" s="14" t="s">
        <v>397</v>
      </c>
      <c r="C4" s="15" t="s">
        <v>94</v>
      </c>
      <c r="D4" s="8">
        <v>27</v>
      </c>
      <c r="E4" t="s">
        <v>444</v>
      </c>
      <c r="F4" s="69" t="s">
        <v>193</v>
      </c>
    </row>
    <row r="5" spans="2:6" x14ac:dyDescent="0.25">
      <c r="B5" s="116" t="s">
        <v>396</v>
      </c>
      <c r="C5" s="17" t="s">
        <v>197</v>
      </c>
      <c r="D5" s="119">
        <v>90.9</v>
      </c>
      <c r="F5" s="69" t="s">
        <v>193</v>
      </c>
    </row>
    <row r="6" spans="2:6" x14ac:dyDescent="0.25">
      <c r="B6" s="116" t="s">
        <v>194</v>
      </c>
      <c r="C6" s="17" t="s">
        <v>192</v>
      </c>
      <c r="D6" s="113">
        <v>43.3</v>
      </c>
      <c r="F6" s="69" t="s">
        <v>193</v>
      </c>
    </row>
    <row r="7" spans="2:6" x14ac:dyDescent="0.25">
      <c r="B7" s="16" t="s">
        <v>398</v>
      </c>
      <c r="C7" s="17" t="s">
        <v>94</v>
      </c>
      <c r="D7" s="113">
        <v>1</v>
      </c>
      <c r="F7" s="69" t="s">
        <v>193</v>
      </c>
    </row>
    <row r="8" spans="2:6" x14ac:dyDescent="0.25">
      <c r="B8" s="16" t="s">
        <v>195</v>
      </c>
      <c r="C8" s="17" t="s">
        <v>94</v>
      </c>
      <c r="D8" s="113" t="s">
        <v>424</v>
      </c>
      <c r="F8" s="69" t="s">
        <v>193</v>
      </c>
    </row>
    <row r="9" spans="2:6" x14ac:dyDescent="0.25">
      <c r="B9" s="16" t="s">
        <v>196</v>
      </c>
      <c r="C9" s="17" t="s">
        <v>197</v>
      </c>
      <c r="D9" s="8">
        <v>23</v>
      </c>
      <c r="F9" s="69" t="s">
        <v>193</v>
      </c>
    </row>
    <row r="10" spans="2:6" x14ac:dyDescent="0.25">
      <c r="B10" s="16" t="s">
        <v>198</v>
      </c>
      <c r="C10" s="17" t="s">
        <v>94</v>
      </c>
      <c r="D10" s="114">
        <v>5</v>
      </c>
      <c r="F10" s="69" t="s">
        <v>193</v>
      </c>
    </row>
    <row r="11" spans="2:6" x14ac:dyDescent="0.25">
      <c r="B11" s="16" t="s">
        <v>199</v>
      </c>
      <c r="C11" s="17" t="s">
        <v>200</v>
      </c>
      <c r="D11" s="166" t="s">
        <v>424</v>
      </c>
      <c r="F11" s="69" t="s">
        <v>193</v>
      </c>
    </row>
    <row r="12" spans="2:6" x14ac:dyDescent="0.25">
      <c r="B12" s="16" t="s">
        <v>399</v>
      </c>
      <c r="C12" s="17" t="s">
        <v>94</v>
      </c>
      <c r="D12" s="166" t="s">
        <v>424</v>
      </c>
      <c r="F12" s="70" t="s">
        <v>193</v>
      </c>
    </row>
    <row r="13" spans="2:6" x14ac:dyDescent="0.25">
      <c r="B13" s="104" t="s">
        <v>401</v>
      </c>
      <c r="C13" s="35" t="s">
        <v>94</v>
      </c>
      <c r="D13" s="167" t="s">
        <v>425</v>
      </c>
    </row>
    <row r="14" spans="2:6" x14ac:dyDescent="0.25">
      <c r="B14" s="103" t="s">
        <v>400</v>
      </c>
      <c r="C14" s="85" t="s">
        <v>94</v>
      </c>
      <c r="D14" s="118">
        <v>4</v>
      </c>
    </row>
    <row r="15" spans="2:6" x14ac:dyDescent="0.25">
      <c r="B15" s="104"/>
      <c r="C15" s="35"/>
      <c r="D15" s="115"/>
    </row>
    <row r="16" spans="2:6" x14ac:dyDescent="0.25">
      <c r="B16" s="14" t="s">
        <v>201</v>
      </c>
      <c r="C16" s="15"/>
      <c r="D16" s="130"/>
    </row>
    <row r="17" spans="2:6" x14ac:dyDescent="0.25">
      <c r="B17" s="18" t="s">
        <v>202</v>
      </c>
      <c r="C17" s="17" t="s">
        <v>200</v>
      </c>
      <c r="D17" s="119">
        <v>284.75</v>
      </c>
      <c r="F17" s="75" t="s">
        <v>193</v>
      </c>
    </row>
    <row r="18" spans="2:6" x14ac:dyDescent="0.25">
      <c r="B18" s="18" t="s">
        <v>203</v>
      </c>
      <c r="C18" s="17" t="s">
        <v>200</v>
      </c>
      <c r="D18" s="119">
        <v>9.1999999999999993</v>
      </c>
      <c r="F18" s="76" t="s">
        <v>193</v>
      </c>
    </row>
    <row r="19" spans="2:6" x14ac:dyDescent="0.25">
      <c r="B19" s="16" t="s">
        <v>204</v>
      </c>
      <c r="C19" s="17"/>
      <c r="D19" s="119"/>
      <c r="F19" s="76" t="s">
        <v>193</v>
      </c>
    </row>
    <row r="20" spans="2:6" x14ac:dyDescent="0.25">
      <c r="B20" s="18" t="s">
        <v>202</v>
      </c>
      <c r="C20" s="17" t="s">
        <v>200</v>
      </c>
      <c r="D20" s="119">
        <v>238.36</v>
      </c>
      <c r="F20" s="76" t="s">
        <v>193</v>
      </c>
    </row>
    <row r="21" spans="2:6" ht="15.75" x14ac:dyDescent="0.25">
      <c r="B21" s="18" t="s">
        <v>203</v>
      </c>
      <c r="C21" s="17" t="s">
        <v>200</v>
      </c>
      <c r="D21" s="120">
        <v>10.68</v>
      </c>
      <c r="F21" s="76" t="s">
        <v>193</v>
      </c>
    </row>
    <row r="22" spans="2:6" x14ac:dyDescent="0.25">
      <c r="B22" s="16" t="s">
        <v>205</v>
      </c>
      <c r="C22" s="17" t="s">
        <v>200</v>
      </c>
      <c r="D22" s="119">
        <v>1.8</v>
      </c>
      <c r="F22" s="76" t="s">
        <v>193</v>
      </c>
    </row>
    <row r="23" spans="2:6" x14ac:dyDescent="0.25">
      <c r="B23" s="16" t="s">
        <v>206</v>
      </c>
      <c r="C23" s="17" t="s">
        <v>200</v>
      </c>
      <c r="D23" s="119">
        <v>10.75</v>
      </c>
      <c r="F23" s="76" t="s">
        <v>193</v>
      </c>
    </row>
    <row r="24" spans="2:6" x14ac:dyDescent="0.25">
      <c r="B24" s="16" t="s">
        <v>207</v>
      </c>
      <c r="C24" s="17"/>
      <c r="D24" s="119"/>
      <c r="F24" s="76" t="s">
        <v>193</v>
      </c>
    </row>
    <row r="25" spans="2:6" x14ac:dyDescent="0.25">
      <c r="B25" s="18" t="s">
        <v>208</v>
      </c>
      <c r="C25" s="17" t="s">
        <v>200</v>
      </c>
      <c r="D25" s="119">
        <v>3</v>
      </c>
      <c r="F25" s="76" t="s">
        <v>193</v>
      </c>
    </row>
    <row r="26" spans="2:6" x14ac:dyDescent="0.25">
      <c r="B26" s="18" t="s">
        <v>209</v>
      </c>
      <c r="C26" s="17" t="s">
        <v>200</v>
      </c>
      <c r="D26" s="119">
        <v>2</v>
      </c>
      <c r="F26" s="76" t="s">
        <v>193</v>
      </c>
    </row>
    <row r="27" spans="2:6" x14ac:dyDescent="0.25">
      <c r="B27" s="71" t="s">
        <v>210</v>
      </c>
      <c r="C27" s="20" t="s">
        <v>211</v>
      </c>
      <c r="D27" s="121">
        <v>104.7</v>
      </c>
      <c r="F27" s="77" t="s">
        <v>193</v>
      </c>
    </row>
    <row r="28" spans="2:6" x14ac:dyDescent="0.25">
      <c r="B28" s="2"/>
      <c r="D28" s="10"/>
    </row>
    <row r="29" spans="2:6" x14ac:dyDescent="0.25">
      <c r="B29" s="38" t="s">
        <v>403</v>
      </c>
      <c r="D29" s="10"/>
    </row>
    <row r="30" spans="2:6" x14ac:dyDescent="0.25">
      <c r="B30" s="14" t="s">
        <v>275</v>
      </c>
      <c r="C30" s="15" t="s">
        <v>94</v>
      </c>
      <c r="D30" s="122"/>
      <c r="F30" s="68" t="s">
        <v>193</v>
      </c>
    </row>
    <row r="31" spans="2:6" x14ac:dyDescent="0.25">
      <c r="B31" s="18" t="s">
        <v>402</v>
      </c>
      <c r="C31" s="17"/>
      <c r="D31" s="119">
        <v>18</v>
      </c>
      <c r="F31" s="69"/>
    </row>
    <row r="32" spans="2:6" x14ac:dyDescent="0.25">
      <c r="B32" s="18" t="s">
        <v>246</v>
      </c>
      <c r="C32" s="17"/>
      <c r="D32" s="119">
        <v>4</v>
      </c>
      <c r="F32" s="69"/>
    </row>
    <row r="33" spans="2:9" x14ac:dyDescent="0.25">
      <c r="B33" s="18" t="s">
        <v>243</v>
      </c>
      <c r="C33" s="17"/>
      <c r="D33" s="119">
        <v>24</v>
      </c>
      <c r="F33" s="69"/>
    </row>
    <row r="34" spans="2:9" x14ac:dyDescent="0.25">
      <c r="B34" s="16" t="s">
        <v>212</v>
      </c>
      <c r="C34" s="17" t="s">
        <v>94</v>
      </c>
      <c r="D34" s="119">
        <v>16</v>
      </c>
      <c r="F34" s="69" t="s">
        <v>193</v>
      </c>
    </row>
    <row r="35" spans="2:9" x14ac:dyDescent="0.25">
      <c r="B35" s="16" t="s">
        <v>213</v>
      </c>
      <c r="C35" s="17" t="s">
        <v>94</v>
      </c>
      <c r="D35" s="119">
        <v>3</v>
      </c>
      <c r="F35" s="69" t="s">
        <v>193</v>
      </c>
    </row>
    <row r="36" spans="2:9" x14ac:dyDescent="0.25">
      <c r="B36" s="16" t="s">
        <v>214</v>
      </c>
      <c r="C36" s="17" t="s">
        <v>94</v>
      </c>
      <c r="D36" s="119">
        <v>29</v>
      </c>
      <c r="F36" s="69" t="s">
        <v>193</v>
      </c>
    </row>
    <row r="37" spans="2:9" x14ac:dyDescent="0.25">
      <c r="B37" s="16" t="s">
        <v>274</v>
      </c>
      <c r="C37" s="17" t="s">
        <v>94</v>
      </c>
      <c r="D37" s="119" t="s">
        <v>445</v>
      </c>
      <c r="F37" s="69" t="s">
        <v>193</v>
      </c>
    </row>
    <row r="38" spans="2:9" x14ac:dyDescent="0.25">
      <c r="B38" s="71" t="s">
        <v>215</v>
      </c>
      <c r="C38" s="20" t="s">
        <v>94</v>
      </c>
      <c r="D38" s="121">
        <v>17</v>
      </c>
      <c r="F38" s="70" t="s">
        <v>193</v>
      </c>
    </row>
    <row r="39" spans="2:9" x14ac:dyDescent="0.25">
      <c r="D39" s="28"/>
    </row>
    <row r="40" spans="2:9" x14ac:dyDescent="0.25">
      <c r="D40" s="28"/>
    </row>
    <row r="41" spans="2:9" ht="16.5" customHeight="1" x14ac:dyDescent="0.25">
      <c r="D41" s="300" t="s">
        <v>216</v>
      </c>
      <c r="E41" s="302" t="s">
        <v>217</v>
      </c>
      <c r="F41" s="302"/>
    </row>
    <row r="42" spans="2:9" ht="16.5" customHeight="1" x14ac:dyDescent="0.25">
      <c r="B42" s="10" t="s">
        <v>345</v>
      </c>
      <c r="D42" s="301"/>
      <c r="E42" s="303"/>
      <c r="F42" s="303"/>
    </row>
    <row r="43" spans="2:9" x14ac:dyDescent="0.25">
      <c r="B43" s="78" t="s">
        <v>218</v>
      </c>
      <c r="C43" s="15"/>
      <c r="D43" s="131"/>
      <c r="E43" s="304"/>
      <c r="F43" s="304"/>
      <c r="H43" s="68" t="s">
        <v>193</v>
      </c>
      <c r="I43" s="68"/>
    </row>
    <row r="44" spans="2:9" x14ac:dyDescent="0.25">
      <c r="B44" s="79" t="s">
        <v>219</v>
      </c>
      <c r="C44" s="17" t="s">
        <v>176</v>
      </c>
      <c r="D44" s="132">
        <v>1.56</v>
      </c>
      <c r="E44" s="297">
        <v>2402.4</v>
      </c>
      <c r="F44" s="297"/>
      <c r="H44" s="69" t="s">
        <v>193</v>
      </c>
      <c r="I44" s="69"/>
    </row>
    <row r="45" spans="2:9" x14ac:dyDescent="0.25">
      <c r="B45" s="79" t="s">
        <v>220</v>
      </c>
      <c r="C45" s="17" t="s">
        <v>221</v>
      </c>
      <c r="D45" s="132">
        <v>419.5</v>
      </c>
      <c r="E45" s="297">
        <v>636670</v>
      </c>
      <c r="F45" s="297"/>
      <c r="H45" s="69" t="s">
        <v>193</v>
      </c>
      <c r="I45" s="69"/>
    </row>
    <row r="46" spans="2:9" x14ac:dyDescent="0.25">
      <c r="B46" s="79" t="s">
        <v>222</v>
      </c>
      <c r="C46" s="17" t="s">
        <v>221</v>
      </c>
      <c r="D46" s="10">
        <v>70.55</v>
      </c>
      <c r="E46" s="297">
        <v>44670</v>
      </c>
      <c r="F46" s="297"/>
      <c r="H46" s="69" t="s">
        <v>193</v>
      </c>
      <c r="I46" s="69"/>
    </row>
    <row r="47" spans="2:9" x14ac:dyDescent="0.25">
      <c r="B47" s="79" t="s">
        <v>223</v>
      </c>
      <c r="C47" s="17" t="s">
        <v>221</v>
      </c>
      <c r="D47" s="132"/>
      <c r="E47" s="297">
        <v>0</v>
      </c>
      <c r="F47" s="297"/>
      <c r="H47" s="69" t="s">
        <v>193</v>
      </c>
      <c r="I47" s="69"/>
    </row>
    <row r="48" spans="2:9" x14ac:dyDescent="0.25">
      <c r="B48" s="79" t="s">
        <v>224</v>
      </c>
      <c r="C48" s="17" t="s">
        <v>221</v>
      </c>
      <c r="D48" s="132"/>
      <c r="E48" s="297">
        <v>0</v>
      </c>
      <c r="F48" s="297"/>
      <c r="H48" s="70" t="s">
        <v>193</v>
      </c>
      <c r="I48" s="70"/>
    </row>
    <row r="49" spans="2:8" x14ac:dyDescent="0.25">
      <c r="B49" s="79" t="s">
        <v>225</v>
      </c>
      <c r="C49" s="17" t="s">
        <v>221</v>
      </c>
      <c r="D49" s="132"/>
      <c r="E49" s="297">
        <v>0</v>
      </c>
      <c r="F49" s="297"/>
      <c r="H49" s="68" t="s">
        <v>193</v>
      </c>
    </row>
    <row r="50" spans="2:8" x14ac:dyDescent="0.25">
      <c r="B50" s="79" t="s">
        <v>226</v>
      </c>
      <c r="C50" s="17" t="s">
        <v>221</v>
      </c>
      <c r="D50" s="132"/>
      <c r="E50" s="297">
        <v>0</v>
      </c>
      <c r="F50" s="297"/>
      <c r="H50" s="69" t="s">
        <v>193</v>
      </c>
    </row>
    <row r="51" spans="2:8" x14ac:dyDescent="0.25">
      <c r="B51" s="7" t="s">
        <v>277</v>
      </c>
      <c r="C51" s="17"/>
      <c r="D51" s="132"/>
      <c r="E51" s="297">
        <v>0</v>
      </c>
      <c r="F51" s="297"/>
      <c r="H51" s="69" t="s">
        <v>193</v>
      </c>
    </row>
    <row r="52" spans="2:8" x14ac:dyDescent="0.25">
      <c r="B52" s="79" t="s">
        <v>278</v>
      </c>
      <c r="C52" s="17" t="s">
        <v>221</v>
      </c>
      <c r="D52" s="132"/>
      <c r="E52" s="297">
        <v>0</v>
      </c>
      <c r="F52" s="297"/>
      <c r="H52" s="69" t="s">
        <v>193</v>
      </c>
    </row>
    <row r="53" spans="2:8" x14ac:dyDescent="0.25">
      <c r="B53" s="79" t="s">
        <v>265</v>
      </c>
      <c r="C53" s="17" t="s">
        <v>221</v>
      </c>
      <c r="D53" s="132">
        <v>44.35</v>
      </c>
      <c r="E53" s="297">
        <v>12639.75</v>
      </c>
      <c r="F53" s="297"/>
      <c r="H53" s="69" t="s">
        <v>193</v>
      </c>
    </row>
    <row r="54" spans="2:8" x14ac:dyDescent="0.25">
      <c r="B54" s="79" t="s">
        <v>279</v>
      </c>
      <c r="C54" s="17" t="s">
        <v>221</v>
      </c>
      <c r="D54" s="132"/>
      <c r="E54" s="297">
        <v>0</v>
      </c>
      <c r="F54" s="297"/>
      <c r="H54" s="69" t="s">
        <v>193</v>
      </c>
    </row>
    <row r="55" spans="2:8" x14ac:dyDescent="0.25">
      <c r="B55" s="79" t="s">
        <v>280</v>
      </c>
      <c r="C55" s="17" t="s">
        <v>221</v>
      </c>
      <c r="D55" s="132"/>
      <c r="E55" s="297">
        <v>0</v>
      </c>
      <c r="F55" s="297"/>
      <c r="H55" s="69" t="s">
        <v>193</v>
      </c>
    </row>
    <row r="56" spans="2:8" x14ac:dyDescent="0.25">
      <c r="B56" s="79" t="s">
        <v>281</v>
      </c>
      <c r="C56" s="17" t="s">
        <v>221</v>
      </c>
      <c r="D56" s="132"/>
      <c r="E56" s="297">
        <v>0</v>
      </c>
      <c r="F56" s="297"/>
      <c r="H56" s="69" t="s">
        <v>193</v>
      </c>
    </row>
    <row r="57" spans="2:8" x14ac:dyDescent="0.25">
      <c r="B57" s="7" t="s">
        <v>282</v>
      </c>
      <c r="C57" s="17"/>
      <c r="D57" s="132"/>
      <c r="E57" s="297">
        <v>0</v>
      </c>
      <c r="F57" s="297"/>
      <c r="H57" s="69" t="s">
        <v>193</v>
      </c>
    </row>
    <row r="58" spans="2:8" x14ac:dyDescent="0.25">
      <c r="B58" s="79" t="s">
        <v>283</v>
      </c>
      <c r="C58" s="17" t="s">
        <v>221</v>
      </c>
      <c r="D58" s="132"/>
      <c r="E58" s="297">
        <v>0</v>
      </c>
      <c r="F58" s="297"/>
      <c r="H58" s="69" t="s">
        <v>193</v>
      </c>
    </row>
    <row r="59" spans="2:8" x14ac:dyDescent="0.25">
      <c r="B59" s="79" t="s">
        <v>284</v>
      </c>
      <c r="C59" s="17" t="s">
        <v>221</v>
      </c>
      <c r="D59" s="132"/>
      <c r="E59" s="297">
        <v>0</v>
      </c>
      <c r="F59" s="297"/>
      <c r="H59" s="69" t="s">
        <v>193</v>
      </c>
    </row>
    <row r="60" spans="2:8" x14ac:dyDescent="0.25">
      <c r="B60" s="79" t="s">
        <v>285</v>
      </c>
      <c r="C60" s="17" t="s">
        <v>221</v>
      </c>
      <c r="D60" s="132"/>
      <c r="E60" s="297">
        <v>0</v>
      </c>
      <c r="F60" s="297"/>
      <c r="H60" s="69" t="s">
        <v>193</v>
      </c>
    </row>
    <row r="61" spans="2:8" x14ac:dyDescent="0.25">
      <c r="B61" s="7" t="s">
        <v>309</v>
      </c>
      <c r="C61" s="17"/>
      <c r="D61" s="132"/>
      <c r="E61" s="297">
        <v>0</v>
      </c>
      <c r="F61" s="297"/>
      <c r="H61" s="69" t="s">
        <v>193</v>
      </c>
    </row>
    <row r="62" spans="2:8" x14ac:dyDescent="0.25">
      <c r="B62" s="79" t="s">
        <v>310</v>
      </c>
      <c r="C62" s="17" t="s">
        <v>221</v>
      </c>
      <c r="D62" s="132"/>
      <c r="E62" s="297">
        <v>0</v>
      </c>
      <c r="F62" s="297"/>
      <c r="H62" s="69" t="s">
        <v>193</v>
      </c>
    </row>
    <row r="63" spans="2:8" x14ac:dyDescent="0.25">
      <c r="B63" s="79" t="s">
        <v>311</v>
      </c>
      <c r="C63" s="17" t="s">
        <v>221</v>
      </c>
      <c r="D63" s="132"/>
      <c r="E63" s="297">
        <v>0</v>
      </c>
      <c r="F63" s="297"/>
      <c r="H63" s="69" t="s">
        <v>193</v>
      </c>
    </row>
    <row r="64" spans="2:8" x14ac:dyDescent="0.25">
      <c r="B64" s="7" t="s">
        <v>286</v>
      </c>
      <c r="C64" s="17"/>
      <c r="D64" s="132"/>
      <c r="E64" s="297">
        <v>0</v>
      </c>
      <c r="F64" s="297"/>
      <c r="H64" s="69" t="s">
        <v>193</v>
      </c>
    </row>
    <row r="65" spans="2:8" x14ac:dyDescent="0.25">
      <c r="B65" s="79" t="s">
        <v>266</v>
      </c>
      <c r="C65" s="17" t="s">
        <v>221</v>
      </c>
      <c r="D65" s="132"/>
      <c r="E65" s="297">
        <v>0</v>
      </c>
      <c r="F65" s="297"/>
      <c r="H65" s="70" t="s">
        <v>193</v>
      </c>
    </row>
    <row r="66" spans="2:8" x14ac:dyDescent="0.25">
      <c r="B66" s="79" t="s">
        <v>276</v>
      </c>
      <c r="C66" s="17" t="s">
        <v>221</v>
      </c>
      <c r="D66" s="132"/>
      <c r="E66" s="297">
        <v>0</v>
      </c>
      <c r="F66" s="297"/>
      <c r="H66" s="68" t="s">
        <v>193</v>
      </c>
    </row>
    <row r="67" spans="2:8" x14ac:dyDescent="0.25">
      <c r="B67" s="79" t="s">
        <v>267</v>
      </c>
      <c r="C67" s="17" t="s">
        <v>221</v>
      </c>
      <c r="D67" s="132"/>
      <c r="E67" s="297">
        <v>0</v>
      </c>
      <c r="F67" s="297"/>
      <c r="H67" s="69" t="s">
        <v>193</v>
      </c>
    </row>
    <row r="68" spans="2:8" x14ac:dyDescent="0.25">
      <c r="B68" s="79" t="s">
        <v>404</v>
      </c>
      <c r="C68" s="17" t="s">
        <v>221</v>
      </c>
      <c r="D68" s="132"/>
      <c r="E68" s="297">
        <v>0</v>
      </c>
      <c r="F68" s="297"/>
      <c r="H68" s="69" t="s">
        <v>193</v>
      </c>
    </row>
    <row r="69" spans="2:8" x14ac:dyDescent="0.25">
      <c r="B69" s="79" t="s">
        <v>405</v>
      </c>
      <c r="C69" s="17" t="s">
        <v>406</v>
      </c>
      <c r="D69" s="132">
        <v>13.26</v>
      </c>
      <c r="E69" s="299">
        <v>3248.7</v>
      </c>
      <c r="F69" s="299"/>
      <c r="H69" s="69"/>
    </row>
    <row r="70" spans="2:8" x14ac:dyDescent="0.25">
      <c r="B70" s="7" t="s">
        <v>227</v>
      </c>
      <c r="C70" s="17"/>
      <c r="D70" s="132"/>
      <c r="E70" s="299">
        <v>0</v>
      </c>
      <c r="F70" s="299"/>
      <c r="H70" s="69" t="s">
        <v>193</v>
      </c>
    </row>
    <row r="71" spans="2:8" x14ac:dyDescent="0.25">
      <c r="B71" s="79" t="s">
        <v>287</v>
      </c>
      <c r="C71" s="17" t="s">
        <v>221</v>
      </c>
      <c r="D71" s="132">
        <v>0.8</v>
      </c>
      <c r="E71" s="299">
        <v>500</v>
      </c>
      <c r="F71" s="299"/>
      <c r="H71" s="69" t="s">
        <v>193</v>
      </c>
    </row>
    <row r="72" spans="2:8" x14ac:dyDescent="0.25">
      <c r="B72" s="79" t="s">
        <v>268</v>
      </c>
      <c r="C72" s="17" t="s">
        <v>221</v>
      </c>
      <c r="D72" s="132">
        <v>5</v>
      </c>
      <c r="E72" s="299">
        <v>5503</v>
      </c>
      <c r="F72" s="299"/>
      <c r="H72" s="69" t="s">
        <v>193</v>
      </c>
    </row>
    <row r="73" spans="2:8" x14ac:dyDescent="0.25">
      <c r="B73" s="79" t="s">
        <v>288</v>
      </c>
      <c r="C73" s="17" t="s">
        <v>289</v>
      </c>
      <c r="D73" s="132">
        <v>0.6</v>
      </c>
      <c r="E73" s="299">
        <v>723</v>
      </c>
      <c r="F73" s="299"/>
      <c r="H73" s="69" t="s">
        <v>193</v>
      </c>
    </row>
    <row r="74" spans="2:8" x14ac:dyDescent="0.25">
      <c r="B74" s="79" t="s">
        <v>290</v>
      </c>
      <c r="C74" s="17" t="s">
        <v>221</v>
      </c>
      <c r="D74" s="132">
        <v>0.4</v>
      </c>
      <c r="E74" s="299">
        <v>287</v>
      </c>
      <c r="F74" s="299"/>
      <c r="H74" s="69" t="s">
        <v>193</v>
      </c>
    </row>
    <row r="75" spans="2:8" x14ac:dyDescent="0.25">
      <c r="B75" s="79" t="s">
        <v>269</v>
      </c>
      <c r="C75" s="17" t="s">
        <v>221</v>
      </c>
      <c r="D75" s="132">
        <v>0.6</v>
      </c>
      <c r="E75" s="299">
        <v>333</v>
      </c>
      <c r="F75" s="299"/>
      <c r="H75" s="69" t="s">
        <v>193</v>
      </c>
    </row>
    <row r="76" spans="2:8" x14ac:dyDescent="0.25">
      <c r="B76" s="79" t="s">
        <v>291</v>
      </c>
      <c r="C76" s="17" t="s">
        <v>221</v>
      </c>
      <c r="D76" s="132">
        <v>3.1</v>
      </c>
      <c r="E76" s="299">
        <v>5163</v>
      </c>
      <c r="F76" s="299"/>
      <c r="H76" s="69" t="s">
        <v>193</v>
      </c>
    </row>
    <row r="77" spans="2:8" x14ac:dyDescent="0.25">
      <c r="B77" s="79" t="s">
        <v>292</v>
      </c>
      <c r="C77" s="17" t="s">
        <v>221</v>
      </c>
      <c r="D77" s="132">
        <v>2</v>
      </c>
      <c r="E77" s="299">
        <v>1765</v>
      </c>
      <c r="F77" s="299"/>
      <c r="H77" s="69" t="s">
        <v>193</v>
      </c>
    </row>
    <row r="78" spans="2:8" x14ac:dyDescent="0.25">
      <c r="B78" s="79" t="s">
        <v>293</v>
      </c>
      <c r="C78" s="17" t="s">
        <v>221</v>
      </c>
      <c r="D78" s="132">
        <v>2</v>
      </c>
      <c r="E78" s="299">
        <v>1664</v>
      </c>
      <c r="F78" s="299"/>
      <c r="H78" s="69" t="s">
        <v>193</v>
      </c>
    </row>
    <row r="79" spans="2:8" x14ac:dyDescent="0.25">
      <c r="B79" s="79" t="s">
        <v>294</v>
      </c>
      <c r="C79" s="17" t="s">
        <v>221</v>
      </c>
      <c r="D79" s="132">
        <v>0.6</v>
      </c>
      <c r="E79" s="299">
        <v>202</v>
      </c>
      <c r="F79" s="299"/>
      <c r="H79" s="69" t="s">
        <v>193</v>
      </c>
    </row>
    <row r="80" spans="2:8" x14ac:dyDescent="0.25">
      <c r="B80" s="79" t="s">
        <v>295</v>
      </c>
      <c r="C80" s="17" t="s">
        <v>221</v>
      </c>
      <c r="D80" s="132">
        <v>0.3</v>
      </c>
      <c r="E80" s="299">
        <v>620</v>
      </c>
      <c r="F80" s="299"/>
      <c r="H80" s="69" t="s">
        <v>193</v>
      </c>
    </row>
    <row r="81" spans="2:8" x14ac:dyDescent="0.25">
      <c r="B81" s="79" t="s">
        <v>296</v>
      </c>
      <c r="C81" s="17" t="s">
        <v>221</v>
      </c>
      <c r="D81" s="132">
        <v>0.9</v>
      </c>
      <c r="E81" s="299">
        <v>620</v>
      </c>
      <c r="F81" s="299"/>
      <c r="H81" s="69" t="s">
        <v>193</v>
      </c>
    </row>
    <row r="82" spans="2:8" x14ac:dyDescent="0.25">
      <c r="B82" s="79" t="s">
        <v>297</v>
      </c>
      <c r="C82" s="17" t="s">
        <v>221</v>
      </c>
      <c r="D82" s="132"/>
      <c r="E82" s="299">
        <v>0</v>
      </c>
      <c r="F82" s="299"/>
      <c r="H82" s="69" t="s">
        <v>193</v>
      </c>
    </row>
    <row r="83" spans="2:8" x14ac:dyDescent="0.25">
      <c r="B83" s="79" t="s">
        <v>298</v>
      </c>
      <c r="C83" s="17" t="s">
        <v>221</v>
      </c>
      <c r="D83" s="132">
        <v>5</v>
      </c>
      <c r="E83" s="299">
        <v>3759</v>
      </c>
      <c r="F83" s="299"/>
      <c r="H83" s="69" t="s">
        <v>193</v>
      </c>
    </row>
    <row r="84" spans="2:8" x14ac:dyDescent="0.25">
      <c r="B84" s="79" t="s">
        <v>299</v>
      </c>
      <c r="C84" s="17" t="s">
        <v>221</v>
      </c>
      <c r="D84" s="132">
        <v>0.3</v>
      </c>
      <c r="E84" s="299">
        <v>138</v>
      </c>
      <c r="F84" s="299"/>
      <c r="H84" s="69" t="s">
        <v>193</v>
      </c>
    </row>
    <row r="85" spans="2:8" x14ac:dyDescent="0.25">
      <c r="B85" s="79" t="s">
        <v>300</v>
      </c>
      <c r="C85" s="17" t="s">
        <v>221</v>
      </c>
      <c r="D85" s="132">
        <v>1.2</v>
      </c>
      <c r="E85" s="299">
        <v>1747.2</v>
      </c>
      <c r="F85" s="299"/>
      <c r="H85" s="69" t="s">
        <v>193</v>
      </c>
    </row>
    <row r="86" spans="2:8" x14ac:dyDescent="0.25">
      <c r="B86" s="79" t="s">
        <v>301</v>
      </c>
      <c r="C86" s="17" t="s">
        <v>221</v>
      </c>
      <c r="D86" s="132">
        <v>2.2000000000000002</v>
      </c>
      <c r="E86" s="299">
        <v>3451.8</v>
      </c>
      <c r="F86" s="299"/>
      <c r="H86" s="69" t="s">
        <v>193</v>
      </c>
    </row>
    <row r="87" spans="2:8" x14ac:dyDescent="0.25">
      <c r="B87" s="79" t="s">
        <v>302</v>
      </c>
      <c r="C87" s="17" t="s">
        <v>221</v>
      </c>
      <c r="D87" s="132"/>
      <c r="E87" s="297">
        <v>950</v>
      </c>
      <c r="F87" s="297"/>
      <c r="H87" s="69" t="s">
        <v>193</v>
      </c>
    </row>
    <row r="88" spans="2:8" x14ac:dyDescent="0.25">
      <c r="B88" s="79" t="s">
        <v>303</v>
      </c>
      <c r="C88" s="17" t="s">
        <v>221</v>
      </c>
      <c r="D88" s="132"/>
      <c r="E88" s="297">
        <v>9500</v>
      </c>
      <c r="F88" s="297"/>
      <c r="H88" s="69" t="s">
        <v>193</v>
      </c>
    </row>
    <row r="89" spans="2:8" x14ac:dyDescent="0.25">
      <c r="B89" s="79" t="s">
        <v>304</v>
      </c>
      <c r="C89" s="17" t="s">
        <v>221</v>
      </c>
      <c r="D89" s="132"/>
      <c r="E89" s="297">
        <v>3800</v>
      </c>
      <c r="F89" s="297"/>
      <c r="H89" s="69" t="s">
        <v>193</v>
      </c>
    </row>
    <row r="90" spans="2:8" x14ac:dyDescent="0.25">
      <c r="B90" s="79" t="s">
        <v>305</v>
      </c>
      <c r="C90" s="17" t="s">
        <v>221</v>
      </c>
      <c r="D90" s="132"/>
      <c r="E90" s="297">
        <v>210000</v>
      </c>
      <c r="F90" s="297"/>
      <c r="H90" s="69" t="s">
        <v>193</v>
      </c>
    </row>
    <row r="91" spans="2:8" x14ac:dyDescent="0.25">
      <c r="B91" s="79" t="s">
        <v>306</v>
      </c>
      <c r="C91" s="17" t="s">
        <v>221</v>
      </c>
      <c r="D91" s="132"/>
      <c r="E91" s="297">
        <v>0</v>
      </c>
      <c r="F91" s="297"/>
      <c r="H91" s="69" t="s">
        <v>193</v>
      </c>
    </row>
    <row r="92" spans="2:8" x14ac:dyDescent="0.25">
      <c r="B92" s="79" t="s">
        <v>307</v>
      </c>
      <c r="C92" s="17" t="s">
        <v>221</v>
      </c>
      <c r="D92" s="132"/>
      <c r="E92" s="297">
        <v>0</v>
      </c>
      <c r="F92" s="297"/>
      <c r="H92" s="69" t="s">
        <v>193</v>
      </c>
    </row>
    <row r="93" spans="2:8" x14ac:dyDescent="0.25">
      <c r="B93" s="84" t="s">
        <v>308</v>
      </c>
      <c r="C93" s="85" t="s">
        <v>221</v>
      </c>
      <c r="D93" s="133">
        <v>147</v>
      </c>
      <c r="E93" s="298">
        <v>1519.27</v>
      </c>
      <c r="F93" s="298"/>
      <c r="H93" s="70" t="s">
        <v>193</v>
      </c>
    </row>
    <row r="94" spans="2:8" x14ac:dyDescent="0.25">
      <c r="D94" s="10"/>
      <c r="E94" s="10"/>
      <c r="F94" s="10"/>
    </row>
    <row r="95" spans="2:8" x14ac:dyDescent="0.25">
      <c r="D95" s="10"/>
      <c r="E95" s="10"/>
      <c r="F95" s="10"/>
    </row>
    <row r="96" spans="2:8" x14ac:dyDescent="0.25">
      <c r="B96" s="4" t="s">
        <v>228</v>
      </c>
      <c r="C96" s="15"/>
      <c r="D96" s="5" t="s">
        <v>328</v>
      </c>
      <c r="E96" s="117" t="s">
        <v>422</v>
      </c>
      <c r="F96" s="6" t="s">
        <v>423</v>
      </c>
      <c r="H96" s="68"/>
    </row>
    <row r="97" spans="2:8" x14ac:dyDescent="0.25">
      <c r="B97" s="79" t="s">
        <v>270</v>
      </c>
      <c r="C97" s="17" t="s">
        <v>327</v>
      </c>
      <c r="D97" s="132">
        <v>233</v>
      </c>
      <c r="E97" s="139">
        <v>3591</v>
      </c>
      <c r="F97" s="136">
        <v>2154.6</v>
      </c>
      <c r="H97" s="68" t="s">
        <v>193</v>
      </c>
    </row>
    <row r="98" spans="2:8" x14ac:dyDescent="0.25">
      <c r="B98" s="79" t="s">
        <v>312</v>
      </c>
      <c r="C98" s="17" t="s">
        <v>327</v>
      </c>
      <c r="D98" s="132">
        <v>319</v>
      </c>
      <c r="E98" s="139">
        <v>4661</v>
      </c>
      <c r="F98" s="136">
        <v>2796.6</v>
      </c>
      <c r="H98" s="69" t="s">
        <v>193</v>
      </c>
    </row>
    <row r="99" spans="2:8" x14ac:dyDescent="0.25">
      <c r="B99" s="79" t="s">
        <v>313</v>
      </c>
      <c r="C99" s="17" t="s">
        <v>327</v>
      </c>
      <c r="D99" s="132"/>
      <c r="E99" s="139">
        <v>0</v>
      </c>
      <c r="F99" s="136">
        <v>0</v>
      </c>
      <c r="H99" s="69" t="s">
        <v>193</v>
      </c>
    </row>
    <row r="100" spans="2:8" x14ac:dyDescent="0.25">
      <c r="B100" s="79" t="s">
        <v>314</v>
      </c>
      <c r="C100" s="17" t="s">
        <v>327</v>
      </c>
      <c r="D100" s="132">
        <v>11</v>
      </c>
      <c r="E100" s="139">
        <v>440</v>
      </c>
      <c r="F100" s="136">
        <v>264</v>
      </c>
      <c r="H100" s="69" t="s">
        <v>193</v>
      </c>
    </row>
    <row r="101" spans="2:8" x14ac:dyDescent="0.25">
      <c r="B101" s="79" t="s">
        <v>271</v>
      </c>
      <c r="C101" s="17" t="s">
        <v>327</v>
      </c>
      <c r="D101" s="132">
        <v>255</v>
      </c>
      <c r="E101" s="139">
        <v>5100</v>
      </c>
      <c r="F101" s="136">
        <v>3060</v>
      </c>
      <c r="H101" s="69" t="s">
        <v>193</v>
      </c>
    </row>
    <row r="102" spans="2:8" x14ac:dyDescent="0.25">
      <c r="B102" s="79" t="s">
        <v>315</v>
      </c>
      <c r="C102" s="17" t="s">
        <v>327</v>
      </c>
      <c r="D102" s="132">
        <v>174</v>
      </c>
      <c r="E102" s="139">
        <v>4350</v>
      </c>
      <c r="F102" s="136">
        <v>2610</v>
      </c>
      <c r="H102" s="69" t="s">
        <v>193</v>
      </c>
    </row>
    <row r="103" spans="2:8" x14ac:dyDescent="0.25">
      <c r="B103" s="79" t="s">
        <v>316</v>
      </c>
      <c r="C103" s="17" t="s">
        <v>327</v>
      </c>
      <c r="D103" s="132">
        <v>55</v>
      </c>
      <c r="E103" s="139">
        <v>780</v>
      </c>
      <c r="F103" s="136">
        <v>468</v>
      </c>
      <c r="H103" s="69" t="s">
        <v>193</v>
      </c>
    </row>
    <row r="104" spans="2:8" x14ac:dyDescent="0.25">
      <c r="B104" s="79" t="s">
        <v>317</v>
      </c>
      <c r="C104" s="17" t="s">
        <v>327</v>
      </c>
      <c r="D104" s="132">
        <v>85</v>
      </c>
      <c r="E104" s="139">
        <v>1392</v>
      </c>
      <c r="F104" s="136">
        <v>835.19999999999993</v>
      </c>
      <c r="H104" s="69" t="s">
        <v>193</v>
      </c>
    </row>
    <row r="105" spans="2:8" x14ac:dyDescent="0.25">
      <c r="B105" s="79" t="s">
        <v>318</v>
      </c>
      <c r="C105" s="17" t="s">
        <v>327</v>
      </c>
      <c r="D105" s="132"/>
      <c r="E105" s="139">
        <v>0</v>
      </c>
      <c r="F105" s="136">
        <v>0</v>
      </c>
      <c r="H105" s="69" t="s">
        <v>193</v>
      </c>
    </row>
    <row r="106" spans="2:8" x14ac:dyDescent="0.25">
      <c r="B106" s="79" t="s">
        <v>272</v>
      </c>
      <c r="C106" s="17" t="s">
        <v>327</v>
      </c>
      <c r="D106" s="132">
        <v>79</v>
      </c>
      <c r="E106" s="139">
        <v>1896</v>
      </c>
      <c r="F106" s="136">
        <v>1137.5999999999999</v>
      </c>
      <c r="H106" s="69" t="s">
        <v>193</v>
      </c>
    </row>
    <row r="107" spans="2:8" x14ac:dyDescent="0.25">
      <c r="B107" s="79" t="s">
        <v>319</v>
      </c>
      <c r="C107" s="17" t="s">
        <v>327</v>
      </c>
      <c r="D107" s="132">
        <v>2</v>
      </c>
      <c r="E107" s="139">
        <v>23</v>
      </c>
      <c r="F107" s="136">
        <v>13.799999999999999</v>
      </c>
      <c r="H107" s="69" t="s">
        <v>193</v>
      </c>
    </row>
    <row r="108" spans="2:8" x14ac:dyDescent="0.25">
      <c r="B108" s="79" t="s">
        <v>320</v>
      </c>
      <c r="C108" s="17" t="s">
        <v>327</v>
      </c>
      <c r="D108" s="132"/>
      <c r="E108" s="139">
        <v>0</v>
      </c>
      <c r="F108" s="136">
        <v>0</v>
      </c>
      <c r="H108" s="69" t="s">
        <v>193</v>
      </c>
    </row>
    <row r="109" spans="2:8" x14ac:dyDescent="0.25">
      <c r="B109" s="79" t="s">
        <v>321</v>
      </c>
      <c r="C109" s="17" t="s">
        <v>327</v>
      </c>
      <c r="D109" s="132"/>
      <c r="E109" s="139">
        <v>0</v>
      </c>
      <c r="F109" s="136">
        <v>0</v>
      </c>
      <c r="H109" s="69" t="s">
        <v>193</v>
      </c>
    </row>
    <row r="110" spans="2:8" x14ac:dyDescent="0.25">
      <c r="B110" s="79" t="s">
        <v>322</v>
      </c>
      <c r="C110" s="17" t="s">
        <v>327</v>
      </c>
      <c r="D110" s="132">
        <v>25</v>
      </c>
      <c r="E110" s="139">
        <v>875</v>
      </c>
      <c r="F110" s="136">
        <v>525</v>
      </c>
      <c r="H110" s="69" t="s">
        <v>193</v>
      </c>
    </row>
    <row r="111" spans="2:8" x14ac:dyDescent="0.25">
      <c r="B111" s="79" t="s">
        <v>323</v>
      </c>
      <c r="C111" s="17" t="s">
        <v>327</v>
      </c>
      <c r="D111" s="132">
        <v>434</v>
      </c>
      <c r="E111" s="139">
        <v>5208</v>
      </c>
      <c r="F111" s="136">
        <v>3124.7999999999997</v>
      </c>
      <c r="H111" s="69" t="s">
        <v>193</v>
      </c>
    </row>
    <row r="112" spans="2:8" x14ac:dyDescent="0.25">
      <c r="B112" s="79" t="s">
        <v>324</v>
      </c>
      <c r="C112" s="17" t="s">
        <v>327</v>
      </c>
      <c r="D112" s="132"/>
      <c r="E112" s="139">
        <v>493</v>
      </c>
      <c r="F112" s="136">
        <v>295.79999999999995</v>
      </c>
      <c r="H112" s="69" t="s">
        <v>193</v>
      </c>
    </row>
    <row r="113" spans="2:8" x14ac:dyDescent="0.25">
      <c r="B113" s="79" t="s">
        <v>325</v>
      </c>
      <c r="C113" s="17" t="s">
        <v>327</v>
      </c>
      <c r="D113" s="132"/>
      <c r="E113" s="139">
        <v>1916</v>
      </c>
      <c r="F113" s="136">
        <v>1149.5999999999999</v>
      </c>
      <c r="H113" s="69" t="s">
        <v>193</v>
      </c>
    </row>
    <row r="114" spans="2:8" x14ac:dyDescent="0.25">
      <c r="B114" s="79" t="s">
        <v>326</v>
      </c>
      <c r="C114" s="17" t="s">
        <v>327</v>
      </c>
      <c r="D114" s="132"/>
      <c r="E114" s="139">
        <v>0</v>
      </c>
      <c r="F114" s="136">
        <v>0</v>
      </c>
      <c r="H114" s="69" t="s">
        <v>193</v>
      </c>
    </row>
    <row r="115" spans="2:8" x14ac:dyDescent="0.25">
      <c r="B115" s="80" t="s">
        <v>273</v>
      </c>
      <c r="C115" s="85" t="s">
        <v>327</v>
      </c>
      <c r="D115" s="134">
        <v>20</v>
      </c>
      <c r="E115" s="140">
        <f>20*35</f>
        <v>700</v>
      </c>
      <c r="F115" s="138">
        <v>420</v>
      </c>
      <c r="H115" s="70" t="s">
        <v>193</v>
      </c>
    </row>
    <row r="116" spans="2:8" x14ac:dyDescent="0.25">
      <c r="D116" s="10"/>
      <c r="E116" s="10"/>
      <c r="F116" s="10"/>
    </row>
    <row r="117" spans="2:8" x14ac:dyDescent="0.25">
      <c r="B117" s="63" t="s">
        <v>346</v>
      </c>
      <c r="D117" s="28"/>
      <c r="E117" s="10"/>
      <c r="F117" s="10"/>
    </row>
    <row r="118" spans="2:8" x14ac:dyDescent="0.25">
      <c r="B118" s="81" t="s">
        <v>229</v>
      </c>
      <c r="C118" s="15" t="s">
        <v>234</v>
      </c>
      <c r="D118" s="135">
        <v>3.5</v>
      </c>
      <c r="E118" s="10"/>
      <c r="F118" s="141" t="s">
        <v>193</v>
      </c>
    </row>
    <row r="119" spans="2:8" x14ac:dyDescent="0.25">
      <c r="B119" s="79" t="s">
        <v>230</v>
      </c>
      <c r="C119" s="17" t="s">
        <v>234</v>
      </c>
      <c r="D119" s="136"/>
      <c r="E119" s="10"/>
      <c r="F119" s="142" t="s">
        <v>193</v>
      </c>
    </row>
    <row r="120" spans="2:8" x14ac:dyDescent="0.25">
      <c r="B120" s="79" t="s">
        <v>231</v>
      </c>
      <c r="C120" s="17" t="s">
        <v>234</v>
      </c>
      <c r="D120" s="136">
        <f>30/1000</f>
        <v>0.03</v>
      </c>
      <c r="E120" s="10"/>
      <c r="F120" s="142" t="s">
        <v>193</v>
      </c>
    </row>
    <row r="121" spans="2:8" x14ac:dyDescent="0.25">
      <c r="B121" s="79" t="s">
        <v>232</v>
      </c>
      <c r="C121" s="17" t="s">
        <v>234</v>
      </c>
      <c r="D121" s="136"/>
      <c r="E121" s="10"/>
      <c r="F121" s="142" t="s">
        <v>193</v>
      </c>
    </row>
    <row r="122" spans="2:8" x14ac:dyDescent="0.25">
      <c r="B122" s="79" t="s">
        <v>233</v>
      </c>
      <c r="C122" s="17" t="s">
        <v>234</v>
      </c>
      <c r="D122" s="136"/>
      <c r="E122" s="10"/>
      <c r="F122" s="142" t="s">
        <v>193</v>
      </c>
    </row>
    <row r="123" spans="2:8" x14ac:dyDescent="0.25">
      <c r="B123" s="105" t="s">
        <v>407</v>
      </c>
      <c r="C123" s="35" t="s">
        <v>234</v>
      </c>
      <c r="D123" s="137"/>
      <c r="E123" s="10"/>
      <c r="F123" s="142"/>
    </row>
    <row r="124" spans="2:8" x14ac:dyDescent="0.25">
      <c r="B124" s="80" t="s">
        <v>408</v>
      </c>
      <c r="C124" s="20" t="s">
        <v>234</v>
      </c>
      <c r="D124" s="138"/>
      <c r="E124" s="10"/>
      <c r="F124" s="143" t="s">
        <v>193</v>
      </c>
    </row>
    <row r="125" spans="2:8" x14ac:dyDescent="0.25">
      <c r="E125" s="10"/>
      <c r="F125" s="10"/>
    </row>
    <row r="126" spans="2:8" x14ac:dyDescent="0.25">
      <c r="E126" s="10"/>
      <c r="F126" s="10"/>
    </row>
  </sheetData>
  <mergeCells count="53">
    <mergeCell ref="E79:F79"/>
    <mergeCell ref="E80:F80"/>
    <mergeCell ref="E73:F73"/>
    <mergeCell ref="E74:F74"/>
    <mergeCell ref="E75:F75"/>
    <mergeCell ref="E76:F76"/>
    <mergeCell ref="E77:F77"/>
    <mergeCell ref="E84:F84"/>
    <mergeCell ref="E50:F50"/>
    <mergeCell ref="D41:D42"/>
    <mergeCell ref="E41:F42"/>
    <mergeCell ref="E43:F43"/>
    <mergeCell ref="E44:F44"/>
    <mergeCell ref="E45:F45"/>
    <mergeCell ref="E46:F46"/>
    <mergeCell ref="E47:F47"/>
    <mergeCell ref="E48:F48"/>
    <mergeCell ref="E49:F49"/>
    <mergeCell ref="E51:F51"/>
    <mergeCell ref="E83:F83"/>
    <mergeCell ref="E60:F60"/>
    <mergeCell ref="E64:F64"/>
    <mergeCell ref="E65:F65"/>
    <mergeCell ref="E52:F52"/>
    <mergeCell ref="E53:F53"/>
    <mergeCell ref="E54:F54"/>
    <mergeCell ref="E55:F55"/>
    <mergeCell ref="E56:F56"/>
    <mergeCell ref="E57:F57"/>
    <mergeCell ref="E58:F58"/>
    <mergeCell ref="E59:F59"/>
    <mergeCell ref="E81:F81"/>
    <mergeCell ref="E82:F82"/>
    <mergeCell ref="E66:F66"/>
    <mergeCell ref="E62:F62"/>
    <mergeCell ref="E63:F63"/>
    <mergeCell ref="E69:F69"/>
    <mergeCell ref="E61:F61"/>
    <mergeCell ref="E67:F67"/>
    <mergeCell ref="E68:F68"/>
    <mergeCell ref="E71:F71"/>
    <mergeCell ref="E70:F70"/>
    <mergeCell ref="E72:F72"/>
    <mergeCell ref="E78:F78"/>
    <mergeCell ref="E91:F91"/>
    <mergeCell ref="E92:F92"/>
    <mergeCell ref="E93:F93"/>
    <mergeCell ref="E85:F85"/>
    <mergeCell ref="E86:F86"/>
    <mergeCell ref="E87:F87"/>
    <mergeCell ref="E88:F88"/>
    <mergeCell ref="E90:F90"/>
    <mergeCell ref="E89:F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243</v>
      </c>
      <c r="C2" t="s">
        <v>244</v>
      </c>
      <c r="D2" t="s">
        <v>245</v>
      </c>
    </row>
    <row r="3" spans="2:4" x14ac:dyDescent="0.25">
      <c r="B3" t="s">
        <v>246</v>
      </c>
      <c r="C3" t="s">
        <v>247</v>
      </c>
      <c r="D3" t="s">
        <v>248</v>
      </c>
    </row>
    <row r="4" spans="2:4" x14ac:dyDescent="0.25">
      <c r="C4" t="s">
        <v>249</v>
      </c>
    </row>
    <row r="5" spans="2:4" x14ac:dyDescent="0.25">
      <c r="C5" t="s">
        <v>250</v>
      </c>
    </row>
    <row r="6" spans="2:4" x14ac:dyDescent="0.25">
      <c r="C6" t="s">
        <v>251</v>
      </c>
    </row>
    <row r="7" spans="2:4" x14ac:dyDescent="0.25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2018-12-31T06:22:43Z</dcterms:modified>
</cp:coreProperties>
</file>