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285" windowWidth="12120" windowHeight="7830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4519"/>
</workbook>
</file>

<file path=xl/calcChain.xml><?xml version="1.0" encoding="utf-8"?>
<calcChain xmlns="http://schemas.openxmlformats.org/spreadsheetml/2006/main">
  <c r="P22" i="6"/>
  <c r="P21"/>
  <c r="P20"/>
  <c r="P19"/>
  <c r="P18"/>
  <c r="P17"/>
  <c r="P15"/>
  <c r="P14"/>
  <c r="P13"/>
  <c r="P12"/>
  <c r="P11"/>
  <c r="P9"/>
  <c r="P10"/>
  <c r="P8"/>
  <c r="P7"/>
  <c r="P6"/>
  <c r="P5"/>
</calcChain>
</file>

<file path=xl/sharedStrings.xml><?xml version="1.0" encoding="utf-8"?>
<sst xmlns="http://schemas.openxmlformats.org/spreadsheetml/2006/main" count="109" uniqueCount="65">
  <si>
    <t xml:space="preserve">Year : </t>
  </si>
  <si>
    <t xml:space="preserve">Dzongkhag : </t>
  </si>
  <si>
    <t>Gewog Name :</t>
  </si>
  <si>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</si>
  <si>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</si>
  <si>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</si>
  <si>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</si>
  <si>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</si>
  <si>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</si>
  <si>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</si>
  <si>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</si>
  <si>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</si>
  <si>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</si>
  <si>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</si>
  <si>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</si>
  <si>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</si>
  <si>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</si>
  <si>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</si>
  <si>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</si>
  <si>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</si>
  <si>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</si>
  <si>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</si>
  <si>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</si>
  <si>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</si>
  <si>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Percent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</si>
  <si>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</si>
  <si>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</si>
  <si>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</si>
  <si>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</si>
  <si>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</si>
  <si>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</si>
  <si>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</si>
  <si>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</si>
  <si>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</si>
  <si>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</si>
  <si>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</si>
  <si>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</si>
  <si>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</si>
  <si>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</si>
  <si>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</si>
  <si>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</si>
  <si>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</si>
  <si>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</si>
  <si>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</si>
  <si>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</si>
  <si>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</si>
  <si>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</si>
  <si>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</si>
  <si>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</si>
  <si>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* include in the manual that these are new users and not the cumulative figures </t>
  </si>
  <si>
    <t xml:space="preserve">PAPSMEAR </t>
  </si>
  <si>
    <t xml:space="preserve">Number </t>
  </si>
  <si>
    <t xml:space="preserve">* Additional </t>
  </si>
  <si>
    <t xml:space="preserve">* check for the unit it was suggested by GASA team that it should be numbers </t>
  </si>
  <si>
    <t xml:space="preserve">Male </t>
  </si>
  <si>
    <t xml:space="preserve">Female </t>
  </si>
  <si>
    <t>Trongsa</t>
  </si>
  <si>
    <t>GAO</t>
  </si>
  <si>
    <t>Total</t>
  </si>
  <si>
    <t>+</t>
  </si>
  <si>
    <t>Langthil</t>
  </si>
  <si>
    <t>Sonam Choki</t>
  </si>
  <si>
    <t>Source : Health Sector</t>
  </si>
  <si>
    <t>NA</t>
  </si>
  <si>
    <t>Source: Health Sector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</si>
</sst>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2" borderId="11" xfId="0" applyFill="1" applyBorder="1"/>
    <xf numFmtId="0" fontId="1" fillId="0" borderId="0" xfId="0" applyFont="1" applyAlignment="1">
      <alignment horizontal="center"/>
    </xf>
    <xf numFmtId="0" fontId="0" fillId="2" borderId="1" xfId="0" applyFill="1" applyBorder="1"/>
    <xf numFmtId="0" fontId="0" fillId="2" borderId="5" xfId="0" applyFill="1" applyBorder="1" applyAlignment="1">
      <alignment horizontal="left"/>
    </xf>
    <xf numFmtId="15" fontId="0" fillId="0" borderId="0" xfId="0" applyNumberFormat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3" fillId="0" borderId="0" xfId="0" applyFont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/>
    <xf numFmtId="0" fontId="2" fillId="0" borderId="12" xfId="0" applyFont="1" applyBorder="1"/>
    <xf numFmtId="0" fontId="0" fillId="0" borderId="12" xfId="0" applyBorder="1"/>
    <xf numFmtId="0" fontId="1" fillId="0" borderId="1" xfId="0" applyFont="1" applyBorder="1" applyAlignment="1">
      <alignment horizontal="center"/>
    </xf>
    <xf numFmtId="9" fontId="2" fillId="0" borderId="1" xfId="0" applyNumberFormat="1" applyFont="1" applyBorder="1"/>
    <xf numFmtId="9" fontId="2" fillId="0" borderId="12" xfId="0" applyNumberFormat="1" applyFont="1" applyBorder="1"/>
    <xf numFmtId="0" fontId="0" fillId="3" borderId="0" xfId="0" applyFill="1"/>
    <xf numFmtId="0" fontId="0" fillId="3" borderId="1" xfId="0" applyFill="1" applyBorder="1"/>
    <xf numFmtId="0" fontId="2" fillId="3" borderId="1" xfId="0" applyFont="1" applyFill="1" applyBorder="1"/>
    <xf numFmtId="0" fontId="2" fillId="3" borderId="12" xfId="0" applyFont="1" applyFill="1" applyBorder="1"/>
    <xf numFmtId="0" fontId="4" fillId="3" borderId="1" xfId="0" applyFont="1" applyFill="1" applyBorder="1"/>
    <xf numFmtId="0" fontId="1" fillId="3" borderId="1" xfId="0" applyFont="1" applyFill="1" applyBorder="1"/>
    <xf numFmtId="0" fontId="0" fillId="0" borderId="3" xfId="0" applyBorder="1" applyAlignment="1">
      <alignment horizontal="left"/>
    </xf>
    <xf numFmtId="0" fontId="2" fillId="4" borderId="1" xfId="0" applyFont="1" applyFill="1" applyBorder="1"/>
    <xf numFmtId="0" fontId="2" fillId="4" borderId="12" xfId="0" applyFont="1" applyFill="1" applyBorder="1"/>
    <xf numFmtId="0" fontId="0" fillId="4" borderId="0" xfId="0" applyFill="1"/>
    <xf numFmtId="0" fontId="0" fillId="4" borderId="1" xfId="0" applyFill="1" applyBorder="1"/>
    <xf numFmtId="0" fontId="1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3:E8"/>
  <sheetViews>
    <sheetView workbookViewId="0">
      <selection activeCell="C13" sqref="C13"/>
    </sheetView>
  </sheetViews>
  <sheetFormatPr defaultRowHeight="15"/>
  <cols>
    <col min="2" max="2" width="28.7109375" customWidth="1"/>
    <col min="3" max="3" width="37" customWidth="1"/>
    <col min="4" max="4" width="19.7109375" customWidth="1"/>
    <col min="5" max="5" width="9.85546875" customWidth="1"/>
  </cols>
  <sheetData>
    <row r="3" spans="2:5" ht="15" customHeight="1">
      <c r="B3" s="1" t="s">
        <v>0</v>
      </c>
      <c r="C3" s="39">
        <v>2018</v>
      </c>
      <c r="D3" s="3"/>
      <c r="E3" s="4"/>
    </row>
    <row r="4" spans="2:5" ht="15" customHeight="1">
      <c r="B4" s="5" t="s">
        <v>1</v>
      </c>
      <c r="C4" s="4" t="s">
        <v>56</v>
      </c>
      <c r="D4" s="6"/>
      <c r="E4" s="4"/>
    </row>
    <row r="5" spans="2:5" ht="15" customHeight="1">
      <c r="B5" s="7" t="s">
        <v>2</v>
      </c>
      <c r="C5" s="8" t="s">
        <v>60</v>
      </c>
      <c r="D5" s="9"/>
      <c r="E5" s="4"/>
    </row>
    <row r="7" spans="2:5">
      <c r="B7" s="1"/>
      <c r="C7" s="2" t="s">
        <v>45</v>
      </c>
      <c r="D7" s="3" t="s">
        <v>3</v>
      </c>
      <c r="E7" s="4"/>
    </row>
    <row r="8" spans="2:5">
      <c r="B8" s="7" t="s">
        <v>4</v>
      </c>
      <c r="C8" s="8" t="s">
        <v>61</v>
      </c>
      <c r="D8" s="9" t="s">
        <v>57</v>
      </c>
      <c r="E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O27"/>
  <sheetViews>
    <sheetView topLeftCell="B1" workbookViewId="0">
      <pane ySplit="2" topLeftCell="A3" activePane="bottomLeft" state="frozen"/>
      <selection pane="bottomLeft" activeCell="F17" sqref="F17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14" max="14" width="7.85546875" customWidth="1"/>
    <col min="15" max="15" width="7.140625" customWidth="1"/>
  </cols>
  <sheetData>
    <row r="2" spans="2:15">
      <c r="B2" s="10" t="s">
        <v>5</v>
      </c>
      <c r="C2" s="10" t="s">
        <v>6</v>
      </c>
      <c r="D2" s="11"/>
    </row>
    <row r="3" spans="2:15">
      <c r="B3" s="10" t="s">
        <v>7</v>
      </c>
      <c r="C3" s="10"/>
      <c r="D3" s="11" t="s">
        <v>33</v>
      </c>
      <c r="E3" s="14" t="s">
        <v>34</v>
      </c>
      <c r="F3" s="14" t="s">
        <v>35</v>
      </c>
      <c r="G3" s="14" t="s">
        <v>36</v>
      </c>
      <c r="H3" s="14" t="s">
        <v>37</v>
      </c>
      <c r="I3" s="14" t="s">
        <v>38</v>
      </c>
      <c r="J3" s="14" t="s">
        <v>39</v>
      </c>
      <c r="K3" s="14" t="s">
        <v>40</v>
      </c>
      <c r="L3" s="14" t="s">
        <v>41</v>
      </c>
      <c r="M3" s="14" t="s">
        <v>42</v>
      </c>
      <c r="N3" s="14" t="s">
        <v>43</v>
      </c>
      <c r="O3" s="14" t="s">
        <v>44</v>
      </c>
    </row>
    <row r="4" spans="2:15">
      <c r="B4" s="18" t="s">
        <v>9</v>
      </c>
      <c r="C4" s="19" t="s">
        <v>8</v>
      </c>
      <c r="D4" s="40">
        <v>7</v>
      </c>
      <c r="E4" s="40">
        <v>3</v>
      </c>
      <c r="F4" s="40">
        <v>6</v>
      </c>
      <c r="G4" s="40">
        <v>4</v>
      </c>
      <c r="H4" s="40">
        <v>6</v>
      </c>
      <c r="I4" s="40">
        <v>4</v>
      </c>
      <c r="J4" s="40">
        <v>8</v>
      </c>
      <c r="K4" s="40">
        <v>9</v>
      </c>
      <c r="L4" s="40">
        <v>7</v>
      </c>
      <c r="M4" s="40">
        <v>3</v>
      </c>
      <c r="N4" s="40">
        <v>5</v>
      </c>
      <c r="O4" s="41">
        <v>6</v>
      </c>
    </row>
    <row r="5" spans="2:15">
      <c r="B5" s="20" t="s">
        <v>54</v>
      </c>
      <c r="C5" s="19" t="s">
        <v>51</v>
      </c>
      <c r="D5" s="19"/>
      <c r="E5" s="19"/>
      <c r="F5" s="23"/>
      <c r="G5" s="19"/>
      <c r="H5" s="19"/>
      <c r="I5" s="19"/>
      <c r="J5" s="19"/>
      <c r="K5" s="19"/>
      <c r="L5" s="19"/>
      <c r="M5" s="19"/>
      <c r="N5" s="19"/>
      <c r="O5" s="19"/>
    </row>
    <row r="6" spans="2:15">
      <c r="B6" s="20" t="s">
        <v>55</v>
      </c>
      <c r="C6" s="19" t="s">
        <v>51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</row>
    <row r="7" spans="2:15">
      <c r="B7" s="21" t="s">
        <v>10</v>
      </c>
      <c r="C7" s="19" t="s">
        <v>51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2:15">
      <c r="B8" s="20" t="s">
        <v>54</v>
      </c>
      <c r="C8" s="19" t="s">
        <v>51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2:15">
      <c r="B9" s="22" t="s">
        <v>55</v>
      </c>
      <c r="C9" s="19" t="s">
        <v>8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2:15">
      <c r="B10" s="15" t="s">
        <v>64</v>
      </c>
    </row>
    <row r="27" spans="3:3">
      <c r="C27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2:AD29"/>
  <sheetViews>
    <sheetView tabSelected="1" workbookViewId="0">
      <pane ySplit="2" topLeftCell="A7" activePane="bottomLeft" state="frozen"/>
      <selection pane="bottomLeft" activeCell="R19" sqref="R19"/>
    </sheetView>
  </sheetViews>
  <sheetFormatPr defaultRowHeight="15"/>
  <cols>
    <col min="2" max="2" width="52.42578125" bestFit="1" customWidth="1"/>
    <col min="3" max="3" width="7.42578125" customWidth="1"/>
    <col min="5" max="5" width="10.42578125" customWidth="1"/>
    <col min="6" max="6" width="10.140625" customWidth="1"/>
    <col min="16" max="16" width="9.140625" style="10"/>
  </cols>
  <sheetData>
    <row r="2" spans="1:30">
      <c r="C2" s="10" t="s">
        <v>6</v>
      </c>
    </row>
    <row r="3" spans="1:30">
      <c r="B3" s="12" t="s">
        <v>11</v>
      </c>
      <c r="D3" s="14" t="s">
        <v>33</v>
      </c>
      <c r="E3" s="14" t="s">
        <v>34</v>
      </c>
      <c r="F3" s="14" t="s">
        <v>35</v>
      </c>
      <c r="G3" s="14" t="s">
        <v>36</v>
      </c>
      <c r="H3" s="14" t="s">
        <v>37</v>
      </c>
      <c r="I3" s="14" t="s">
        <v>38</v>
      </c>
      <c r="J3" s="14" t="s">
        <v>39</v>
      </c>
      <c r="K3" s="14" t="s">
        <v>40</v>
      </c>
      <c r="L3" s="14" t="s">
        <v>41</v>
      </c>
      <c r="M3" s="14" t="s">
        <v>42</v>
      </c>
      <c r="N3" s="14" t="s">
        <v>43</v>
      </c>
      <c r="O3" s="14" t="s">
        <v>44</v>
      </c>
      <c r="P3" s="30" t="s">
        <v>58</v>
      </c>
    </row>
    <row r="4" spans="1:30" s="33" customFormat="1" ht="15" customHeight="1">
      <c r="B4" s="34" t="s">
        <v>12</v>
      </c>
      <c r="C4" s="35" t="s">
        <v>8</v>
      </c>
      <c r="D4" s="35">
        <v>36</v>
      </c>
      <c r="E4" s="35">
        <v>37</v>
      </c>
      <c r="F4" s="35">
        <v>53</v>
      </c>
      <c r="G4" s="35">
        <v>56</v>
      </c>
      <c r="H4" s="35">
        <v>53</v>
      </c>
      <c r="I4" s="35">
        <v>42</v>
      </c>
      <c r="J4" s="35">
        <v>65</v>
      </c>
      <c r="K4" s="35">
        <v>41</v>
      </c>
      <c r="L4" s="35">
        <v>40</v>
      </c>
      <c r="M4" s="35">
        <v>54</v>
      </c>
      <c r="N4" s="35">
        <v>28</v>
      </c>
      <c r="O4" s="36">
        <v>36</v>
      </c>
      <c r="P4" s="37" t="s">
        <v>63</v>
      </c>
    </row>
    <row r="5" spans="1:30" s="33" customFormat="1">
      <c r="B5" s="34" t="s">
        <v>13</v>
      </c>
      <c r="C5" s="35" t="s">
        <v>8</v>
      </c>
      <c r="D5" s="35">
        <v>14</v>
      </c>
      <c r="E5" s="35">
        <v>12</v>
      </c>
      <c r="F5" s="35">
        <v>15</v>
      </c>
      <c r="G5" s="35">
        <v>15</v>
      </c>
      <c r="H5" s="35">
        <v>14</v>
      </c>
      <c r="I5" s="35">
        <v>8</v>
      </c>
      <c r="J5" s="35">
        <v>26</v>
      </c>
      <c r="K5" s="35">
        <v>4</v>
      </c>
      <c r="L5" s="35">
        <v>10</v>
      </c>
      <c r="M5" s="35">
        <v>18</v>
      </c>
      <c r="N5" s="35">
        <v>4</v>
      </c>
      <c r="O5" s="36">
        <v>6</v>
      </c>
      <c r="P5" s="37">
        <f t="shared" ref="P5:P15" si="0">SUM(D5:O5)</f>
        <v>146</v>
      </c>
    </row>
    <row r="6" spans="1:30" s="33" customFormat="1">
      <c r="B6" s="34" t="s">
        <v>14</v>
      </c>
      <c r="C6" s="35" t="s">
        <v>8</v>
      </c>
      <c r="D6" s="35">
        <v>0</v>
      </c>
      <c r="E6" s="35">
        <v>0</v>
      </c>
      <c r="F6" s="35">
        <v>0</v>
      </c>
      <c r="G6" s="35">
        <v>0</v>
      </c>
      <c r="H6" s="35">
        <v>0</v>
      </c>
      <c r="I6" s="35">
        <v>0</v>
      </c>
      <c r="J6" s="35">
        <v>0</v>
      </c>
      <c r="K6" s="35">
        <v>0</v>
      </c>
      <c r="L6" s="35">
        <v>0</v>
      </c>
      <c r="M6" s="35">
        <v>0</v>
      </c>
      <c r="N6" s="35">
        <v>0</v>
      </c>
      <c r="O6" s="36">
        <v>0</v>
      </c>
      <c r="P6" s="38">
        <f t="shared" si="0"/>
        <v>0</v>
      </c>
    </row>
    <row r="7" spans="1:30" s="33" customFormat="1">
      <c r="A7" s="42"/>
      <c r="B7" s="43" t="s">
        <v>28</v>
      </c>
      <c r="C7" s="40" t="s">
        <v>8</v>
      </c>
      <c r="D7" s="40">
        <v>7</v>
      </c>
      <c r="E7" s="40">
        <v>3</v>
      </c>
      <c r="F7" s="40">
        <v>6</v>
      </c>
      <c r="G7" s="40">
        <v>4</v>
      </c>
      <c r="H7" s="40">
        <v>6</v>
      </c>
      <c r="I7" s="40">
        <v>4</v>
      </c>
      <c r="J7" s="40">
        <v>6</v>
      </c>
      <c r="K7" s="40">
        <v>9</v>
      </c>
      <c r="L7" s="40">
        <v>6</v>
      </c>
      <c r="M7" s="40">
        <v>3</v>
      </c>
      <c r="N7" s="40">
        <v>5</v>
      </c>
      <c r="O7" s="41">
        <v>6</v>
      </c>
      <c r="P7" s="44">
        <f t="shared" si="0"/>
        <v>65</v>
      </c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</row>
    <row r="8" spans="1:30" s="33" customFormat="1">
      <c r="A8" s="42"/>
      <c r="B8" s="43" t="s">
        <v>29</v>
      </c>
      <c r="C8" s="40" t="s">
        <v>8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2</v>
      </c>
      <c r="K8" s="40">
        <v>0</v>
      </c>
      <c r="L8" s="40">
        <v>1</v>
      </c>
      <c r="M8" s="40">
        <v>0</v>
      </c>
      <c r="N8" s="40">
        <v>0</v>
      </c>
      <c r="O8" s="41">
        <v>0</v>
      </c>
      <c r="P8" s="44">
        <f t="shared" si="0"/>
        <v>3</v>
      </c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</row>
    <row r="9" spans="1:30" s="33" customFormat="1">
      <c r="A9" s="42"/>
      <c r="B9" s="43" t="s">
        <v>30</v>
      </c>
      <c r="C9" s="40" t="s">
        <v>8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1">
        <v>0</v>
      </c>
      <c r="P9" s="44">
        <f t="shared" si="0"/>
        <v>0</v>
      </c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</row>
    <row r="10" spans="1:30" s="33" customFormat="1">
      <c r="A10" s="42"/>
      <c r="B10" s="43" t="s">
        <v>31</v>
      </c>
      <c r="C10" s="40" t="s">
        <v>8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4">
        <f t="shared" si="0"/>
        <v>0</v>
      </c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</row>
    <row r="11" spans="1:30" s="33" customFormat="1">
      <c r="A11" s="42" t="s">
        <v>49</v>
      </c>
      <c r="B11" s="43" t="s">
        <v>46</v>
      </c>
      <c r="C11" s="40" t="s">
        <v>8</v>
      </c>
      <c r="D11" s="40">
        <v>1</v>
      </c>
      <c r="E11" s="40">
        <v>1</v>
      </c>
      <c r="F11" s="40">
        <v>3</v>
      </c>
      <c r="G11" s="40">
        <v>0</v>
      </c>
      <c r="H11" s="40">
        <v>0</v>
      </c>
      <c r="I11" s="40">
        <v>0</v>
      </c>
      <c r="J11" s="40">
        <v>0</v>
      </c>
      <c r="K11" s="40">
        <v>2</v>
      </c>
      <c r="L11" s="40">
        <v>1</v>
      </c>
      <c r="M11" s="40">
        <v>0</v>
      </c>
      <c r="N11" s="40">
        <v>0</v>
      </c>
      <c r="O11" s="41">
        <v>0</v>
      </c>
      <c r="P11" s="44">
        <f t="shared" si="0"/>
        <v>8</v>
      </c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</row>
    <row r="12" spans="1:30" s="33" customFormat="1">
      <c r="A12" s="42" t="s">
        <v>49</v>
      </c>
      <c r="B12" s="43" t="s">
        <v>47</v>
      </c>
      <c r="C12" s="40" t="s">
        <v>8</v>
      </c>
      <c r="D12" s="40">
        <v>22</v>
      </c>
      <c r="E12" s="40">
        <v>28</v>
      </c>
      <c r="F12" s="40">
        <v>35</v>
      </c>
      <c r="G12" s="40">
        <v>20</v>
      </c>
      <c r="H12" s="40">
        <v>27</v>
      </c>
      <c r="I12" s="40">
        <v>19</v>
      </c>
      <c r="J12" s="40">
        <v>21</v>
      </c>
      <c r="K12" s="40">
        <v>30</v>
      </c>
      <c r="L12" s="40">
        <v>27</v>
      </c>
      <c r="M12" s="40">
        <v>24</v>
      </c>
      <c r="N12" s="40">
        <v>34</v>
      </c>
      <c r="O12" s="41">
        <v>31</v>
      </c>
      <c r="P12" s="44">
        <f t="shared" si="0"/>
        <v>318</v>
      </c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</row>
    <row r="13" spans="1:30" s="33" customFormat="1">
      <c r="A13" s="42" t="s">
        <v>49</v>
      </c>
      <c r="B13" s="43" t="s">
        <v>48</v>
      </c>
      <c r="C13" s="40" t="s">
        <v>8</v>
      </c>
      <c r="D13" s="40">
        <v>21</v>
      </c>
      <c r="E13" s="40">
        <v>21</v>
      </c>
      <c r="F13" s="40">
        <v>30</v>
      </c>
      <c r="G13" s="40">
        <v>30</v>
      </c>
      <c r="H13" s="40">
        <v>18</v>
      </c>
      <c r="I13" s="40">
        <v>49</v>
      </c>
      <c r="J13" s="40">
        <v>21</v>
      </c>
      <c r="K13" s="40">
        <v>30</v>
      </c>
      <c r="L13" s="40">
        <v>21</v>
      </c>
      <c r="M13" s="40">
        <v>21</v>
      </c>
      <c r="N13" s="40">
        <v>19</v>
      </c>
      <c r="O13" s="41">
        <v>26</v>
      </c>
      <c r="P13" s="44">
        <f t="shared" si="0"/>
        <v>307</v>
      </c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</row>
    <row r="14" spans="1:30" s="33" customFormat="1">
      <c r="A14" s="42" t="s">
        <v>52</v>
      </c>
      <c r="B14" s="43" t="s">
        <v>50</v>
      </c>
      <c r="C14" s="40" t="s">
        <v>51</v>
      </c>
      <c r="D14" s="40">
        <v>114</v>
      </c>
      <c r="E14" s="40">
        <v>8</v>
      </c>
      <c r="F14" s="40">
        <v>3</v>
      </c>
      <c r="G14" s="40">
        <v>10</v>
      </c>
      <c r="H14" s="40">
        <v>85</v>
      </c>
      <c r="I14" s="40">
        <v>10</v>
      </c>
      <c r="J14" s="40">
        <v>14</v>
      </c>
      <c r="K14" s="40">
        <v>24</v>
      </c>
      <c r="L14" s="40">
        <v>18</v>
      </c>
      <c r="M14" s="40">
        <v>13</v>
      </c>
      <c r="N14" s="40">
        <v>0</v>
      </c>
      <c r="O14" s="41">
        <v>10</v>
      </c>
      <c r="P14" s="44">
        <f t="shared" si="0"/>
        <v>309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</row>
    <row r="15" spans="1:30" s="33" customFormat="1">
      <c r="A15" s="42"/>
      <c r="B15" s="43" t="s">
        <v>32</v>
      </c>
      <c r="C15" s="40" t="s">
        <v>8</v>
      </c>
      <c r="D15" s="40">
        <v>390</v>
      </c>
      <c r="E15" s="40">
        <v>844</v>
      </c>
      <c r="F15" s="40">
        <v>586</v>
      </c>
      <c r="G15" s="40">
        <v>348</v>
      </c>
      <c r="H15" s="40">
        <v>645</v>
      </c>
      <c r="I15" s="40">
        <v>894</v>
      </c>
      <c r="J15" s="40">
        <v>495</v>
      </c>
      <c r="K15" s="40">
        <v>750</v>
      </c>
      <c r="L15" s="40">
        <v>367</v>
      </c>
      <c r="M15" s="40">
        <v>474</v>
      </c>
      <c r="N15" s="40">
        <v>315</v>
      </c>
      <c r="O15" s="41">
        <v>738</v>
      </c>
      <c r="P15" s="44">
        <f t="shared" si="0"/>
        <v>6846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</row>
    <row r="16" spans="1:30">
      <c r="B16" s="25" t="s">
        <v>15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9"/>
      <c r="P16" s="26"/>
    </row>
    <row r="17" spans="1:16" ht="15.75" customHeight="1">
      <c r="B17" s="24" t="s">
        <v>16</v>
      </c>
      <c r="C17" s="19" t="s">
        <v>8</v>
      </c>
      <c r="D17" s="19">
        <v>2</v>
      </c>
      <c r="E17" s="19">
        <v>2</v>
      </c>
      <c r="F17" s="19">
        <v>2</v>
      </c>
      <c r="G17" s="19">
        <v>1</v>
      </c>
      <c r="H17" s="19">
        <v>3</v>
      </c>
      <c r="I17" s="19">
        <v>8</v>
      </c>
      <c r="J17" s="19">
        <v>3</v>
      </c>
      <c r="K17" s="19">
        <v>4</v>
      </c>
      <c r="L17" s="19">
        <v>13</v>
      </c>
      <c r="M17" s="19">
        <v>9</v>
      </c>
      <c r="N17" s="19">
        <v>3</v>
      </c>
      <c r="O17" s="28">
        <v>1</v>
      </c>
      <c r="P17" s="26">
        <f t="shared" ref="P17:P22" si="1">SUM(D17:O17)</f>
        <v>51</v>
      </c>
    </row>
    <row r="18" spans="1:16">
      <c r="B18" s="24" t="s">
        <v>17</v>
      </c>
      <c r="C18" s="19" t="s">
        <v>8</v>
      </c>
      <c r="D18" s="19">
        <v>10</v>
      </c>
      <c r="E18" s="19">
        <v>4</v>
      </c>
      <c r="F18" s="19">
        <v>3</v>
      </c>
      <c r="G18" s="19">
        <v>3</v>
      </c>
      <c r="H18" s="19">
        <v>1</v>
      </c>
      <c r="I18" s="19">
        <v>8</v>
      </c>
      <c r="J18" s="19">
        <v>3</v>
      </c>
      <c r="K18" s="19">
        <v>11</v>
      </c>
      <c r="L18" s="19">
        <v>2</v>
      </c>
      <c r="M18" s="19">
        <v>5</v>
      </c>
      <c r="N18" s="19">
        <v>12</v>
      </c>
      <c r="O18" s="28">
        <v>11</v>
      </c>
      <c r="P18" s="26">
        <f t="shared" si="1"/>
        <v>73</v>
      </c>
    </row>
    <row r="19" spans="1:16">
      <c r="B19" s="24" t="s">
        <v>18</v>
      </c>
      <c r="C19" s="19" t="s">
        <v>8</v>
      </c>
      <c r="D19" s="19">
        <v>2</v>
      </c>
      <c r="E19" s="19">
        <v>2</v>
      </c>
      <c r="F19" s="19">
        <v>2</v>
      </c>
      <c r="G19" s="19">
        <v>1</v>
      </c>
      <c r="H19" s="19">
        <v>3</v>
      </c>
      <c r="I19" s="19">
        <v>8</v>
      </c>
      <c r="J19" s="19">
        <v>3</v>
      </c>
      <c r="K19" s="19">
        <v>4</v>
      </c>
      <c r="L19" s="19">
        <v>13</v>
      </c>
      <c r="M19" s="19">
        <v>9</v>
      </c>
      <c r="N19" s="19">
        <v>3</v>
      </c>
      <c r="O19" s="28">
        <v>1</v>
      </c>
      <c r="P19" s="26">
        <f t="shared" si="1"/>
        <v>51</v>
      </c>
    </row>
    <row r="20" spans="1:16">
      <c r="B20" s="24" t="s">
        <v>19</v>
      </c>
      <c r="C20" s="19" t="s">
        <v>8</v>
      </c>
      <c r="D20" s="19">
        <v>10</v>
      </c>
      <c r="E20" s="19">
        <v>4</v>
      </c>
      <c r="F20" s="19">
        <v>3</v>
      </c>
      <c r="G20" s="19">
        <v>3</v>
      </c>
      <c r="H20" s="19">
        <v>1</v>
      </c>
      <c r="I20" s="19">
        <v>8</v>
      </c>
      <c r="J20" s="19">
        <v>3</v>
      </c>
      <c r="K20" s="19">
        <v>11</v>
      </c>
      <c r="L20" s="19">
        <v>2</v>
      </c>
      <c r="M20" s="19">
        <v>5</v>
      </c>
      <c r="N20" s="19">
        <v>12</v>
      </c>
      <c r="O20" s="28">
        <v>11</v>
      </c>
      <c r="P20" s="26">
        <f t="shared" si="1"/>
        <v>73</v>
      </c>
    </row>
    <row r="21" spans="1:16">
      <c r="B21" s="24" t="s">
        <v>20</v>
      </c>
      <c r="C21" s="19" t="s">
        <v>8</v>
      </c>
      <c r="D21" s="19">
        <v>7</v>
      </c>
      <c r="E21" s="19">
        <v>3</v>
      </c>
      <c r="F21" s="19">
        <v>6</v>
      </c>
      <c r="G21" s="19">
        <v>4</v>
      </c>
      <c r="H21" s="19">
        <v>5</v>
      </c>
      <c r="I21" s="19">
        <v>4</v>
      </c>
      <c r="J21" s="19">
        <v>8</v>
      </c>
      <c r="K21" s="19">
        <v>8</v>
      </c>
      <c r="L21" s="19">
        <v>5</v>
      </c>
      <c r="M21" s="19">
        <v>4</v>
      </c>
      <c r="N21" s="19">
        <v>5</v>
      </c>
      <c r="O21" s="28">
        <v>6</v>
      </c>
      <c r="P21" s="26">
        <f t="shared" si="1"/>
        <v>65</v>
      </c>
    </row>
    <row r="22" spans="1:16">
      <c r="B22" s="24" t="s">
        <v>21</v>
      </c>
      <c r="C22" s="19" t="s">
        <v>8</v>
      </c>
      <c r="D22" s="19">
        <v>1</v>
      </c>
      <c r="E22" s="19">
        <v>3</v>
      </c>
      <c r="F22" s="19">
        <v>3</v>
      </c>
      <c r="G22" s="19">
        <v>3</v>
      </c>
      <c r="H22" s="19">
        <v>3</v>
      </c>
      <c r="I22" s="19">
        <v>8</v>
      </c>
      <c r="J22" s="19">
        <v>5</v>
      </c>
      <c r="K22" s="19">
        <v>2</v>
      </c>
      <c r="L22" s="19">
        <v>4</v>
      </c>
      <c r="M22" s="19">
        <v>2</v>
      </c>
      <c r="N22" s="19">
        <v>3</v>
      </c>
      <c r="O22" s="28">
        <v>6</v>
      </c>
      <c r="P22" s="26">
        <f t="shared" si="1"/>
        <v>43</v>
      </c>
    </row>
    <row r="23" spans="1:16">
      <c r="B23" s="26" t="s">
        <v>22</v>
      </c>
      <c r="C23" s="27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9"/>
      <c r="P23" s="26"/>
    </row>
    <row r="24" spans="1:16" ht="15" customHeight="1">
      <c r="A24" t="s">
        <v>53</v>
      </c>
      <c r="B24" s="24" t="s">
        <v>23</v>
      </c>
      <c r="C24" s="19" t="s">
        <v>24</v>
      </c>
      <c r="D24" s="31">
        <v>0.98499999999999999</v>
      </c>
      <c r="E24" s="31">
        <v>0.98</v>
      </c>
      <c r="F24" s="31">
        <v>0.98</v>
      </c>
      <c r="G24" s="31">
        <v>1</v>
      </c>
      <c r="H24" s="31">
        <v>1</v>
      </c>
      <c r="I24" s="31">
        <v>0.98</v>
      </c>
      <c r="J24" s="31">
        <v>1</v>
      </c>
      <c r="K24" s="31">
        <v>1</v>
      </c>
      <c r="L24" s="31">
        <v>0.99</v>
      </c>
      <c r="M24" s="31">
        <v>0.98</v>
      </c>
      <c r="N24" s="31">
        <v>1</v>
      </c>
      <c r="O24" s="32">
        <v>1</v>
      </c>
      <c r="P24" s="26"/>
    </row>
    <row r="25" spans="1:16">
      <c r="A25" t="s">
        <v>59</v>
      </c>
      <c r="B25" s="24" t="s">
        <v>25</v>
      </c>
      <c r="C25" s="19" t="s">
        <v>24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28">
        <v>0</v>
      </c>
      <c r="P25" s="26"/>
    </row>
    <row r="26" spans="1:16">
      <c r="A26" t="s">
        <v>53</v>
      </c>
      <c r="B26" s="24" t="s">
        <v>26</v>
      </c>
      <c r="C26" s="19" t="s">
        <v>24</v>
      </c>
      <c r="D26" s="31">
        <v>0.02</v>
      </c>
      <c r="E26" s="31">
        <v>0.02</v>
      </c>
      <c r="F26" s="31">
        <v>0.02</v>
      </c>
      <c r="G26" s="19">
        <v>0</v>
      </c>
      <c r="H26" s="19">
        <v>0</v>
      </c>
      <c r="I26" s="31">
        <v>0.02</v>
      </c>
      <c r="J26" s="19">
        <v>0</v>
      </c>
      <c r="K26" s="19">
        <v>0</v>
      </c>
      <c r="L26" s="31">
        <v>0.01</v>
      </c>
      <c r="M26" s="31">
        <v>0.02</v>
      </c>
      <c r="N26" s="19">
        <v>0</v>
      </c>
      <c r="O26" s="28">
        <v>0</v>
      </c>
      <c r="P26" s="26"/>
    </row>
    <row r="27" spans="1:16">
      <c r="A27" t="s">
        <v>53</v>
      </c>
      <c r="B27" s="24" t="s">
        <v>27</v>
      </c>
      <c r="C27" s="19" t="s">
        <v>24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28">
        <v>0</v>
      </c>
      <c r="P27" s="26"/>
    </row>
    <row r="28" spans="1:16">
      <c r="B28" s="16" t="s">
        <v>62</v>
      </c>
    </row>
    <row r="29" spans="1:16">
      <c r="B29" s="13"/>
    </row>
  </sheetData>
  <pageMargins left="0.7" right="0.7" top="0.75" bottom="0.75" header="0.3" footer="0.3"/>
  <pageSetup scale="8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2019-01-28T07:37:24Z</dcterms:modified>
</cp:coreProperties>
</file>