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12120" windowHeight="753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t">[2]Sheeat1!$D$2:$D$3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149" i="12"/>
  <c r="E147"/>
  <c r="E146"/>
  <c r="E144"/>
  <c r="M8"/>
  <c r="E43" i="6"/>
  <c r="D43"/>
</calcChain>
</file>

<file path=xl/sharedStrings.xml><?xml version="1.0" encoding="utf-8"?>
<sst xmlns="http://schemas.openxmlformats.org/spreadsheetml/2006/main" count="1002" uniqueCount="546">
  <si>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</si>
  <si>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</si>
  <si>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</si>
  <si>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</si>
  <si>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</si>
  <si>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</si>
  <si>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</si>
  <si>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</si>
  <si>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</si>
  <si>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</si>
  <si>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</si>
  <si>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</si>
  <si>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</si>
  <si>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</si>
  <si>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</si>
  <si>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</si>
  <si>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</si>
  <si>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</si>
  <si>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</si>
  <si>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</si>
  <si>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</si>
  <si>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</si>
  <si>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</si>
  <si>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</si>
  <si>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</si>
  <si>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</si>
  <si>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</si>
  <si>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</si>
  <si>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</si>
  <si>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</si>
  <si>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</si>
  <si>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</si>
  <si>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</si>
  <si>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</si>
  <si>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</si>
  <si>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</si>
  <si>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</si>
  <si>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</si>
  <si>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</si>
  <si>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</si>
  <si>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</si>
  <si>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</si>
  <si>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</si>
  <si>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</si>
  <si>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</si>
  <si>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</si>
  <si>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</si>
  <si>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</si>
  <si>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</si>
  <si>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</si>
  <si>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</si>
  <si>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</si>
  <si>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</si>
  <si>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</si>
  <si>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</si>
  <si>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</si>
  <si>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</si>
  <si>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</si>
  <si>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</si>
  <si>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</si>
  <si>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</si>
  <si>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</si>
  <si>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</si>
  <si>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</si>
  <si>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</si>
  <si>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</si>
  <si>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</si>
  <si>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</si>
  <si>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</si>
  <si>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</si>
  <si>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</si>
  <si>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</si>
  <si>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</si>
  <si>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</si>
  <si>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</si>
  <si>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</si>
  <si>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</si>
  <si>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</si>
  <si>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</si>
  <si>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</si>
  <si>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</si>
  <si>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</si>
  <si>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</si>
  <si>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</si>
  <si>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</si>
  <si>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</si>
  <si>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</si>
  <si>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</si>
  <si>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</si>
  <si>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</si>
  <si>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</si>
  <si>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</si>
  <si>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</si>
  <si>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</si>
  <si>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</si>
  <si>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</si>
  <si>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</si>
  <si>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</si>
  <si>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</si>
  <si>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</si>
  <si>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</si>
  <si>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</si>
  <si>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</si>
  <si>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</si>
  <si>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</si>
  <si>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</si>
  <si>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</si>
  <si>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</si>
  <si>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</si>
  <si>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</si>
  <si>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</si>
  <si>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</si>
  <si>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</si>
  <si>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</si>
  <si>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</si>
  <si>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</si>
  <si>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</si>
  <si>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</si>
  <si>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</si>
  <si>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</si>
  <si>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</si>
  <si>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</si>
  <si>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</si>
  <si>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</si>
  <si>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</si>
  <si>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</si>
  <si>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</si>
  <si>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</si>
  <si>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</si>
  <si>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</si>
  <si>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</si>
  <si>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</si>
  <si>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</si>
  <si>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</si>
  <si>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</si>
  <si>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</si>
  <si>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</si>
  <si>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</si>
  <si>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</si>
  <si>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</si>
  <si>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</si>
  <si>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</si>
  <si>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</si>
  <si>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</si>
  <si>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</si>
  <si>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</si>
  <si>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</si>
  <si>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</si>
  <si>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</si>
  <si>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</si>
  <si>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</si>
  <si>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</si>
  <si>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</si>
  <si>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</si>
  <si>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</si>
  <si>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</si>
  <si>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</si>
  <si>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</si>
  <si>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</si>
  <si>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</si>
  <si>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</si>
  <si>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</si>
  <si>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</si>
  <si>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</si>
  <si>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</si>
  <si>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</si>
  <si>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</si>
  <si>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</si>
  <si>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</si>
  <si>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</si>
  <si>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</si>
  <si>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</si>
  <si>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</si>
  <si>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</si>
  <si>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</si>
  <si>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</si>
  <si>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</si>
  <si>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</si>
  <si>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</si>
  <si>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</si>
  <si>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</si>
  <si>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</si>
  <si>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</si>
  <si>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</si>
  <si>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</si>
  <si>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</si>
  <si>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</si>
  <si>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</si>
  <si>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</si>
  <si>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</si>
  <si>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</si>
  <si>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</si>
  <si>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</si>
  <si>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</si>
  <si>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</si>
  <si>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</si>
  <si>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</si>
  <si>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</si>
  <si>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</si>
  <si>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</si>
  <si>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</si>
  <si>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</si>
  <si>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</si>
  <si>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</si>
  <si>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</si>
  <si>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</si>
  <si>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</si>
  <si>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</si>
  <si>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</si>
  <si>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</si>
  <si>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</si>
  <si>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</si>
  <si>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</si>
  <si>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</si>
  <si>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</si>
  <si>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</si>
  <si>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</si>
  <si>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</si>
  <si>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</si>
  <si>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</si>
  <si>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</si>
  <si>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</si>
  <si>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</si>
  <si>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</si>
  <si>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</si>
  <si>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</si>
  <si>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</si>
  <si>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</si>
  <si>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</si>
  <si>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</si>
  <si>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</si>
  <si>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</si>
  <si>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</si>
  <si>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</si>
  <si>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</si>
  <si>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</si>
  <si>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</si>
  <si>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</si>
  <si>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</si>
  <si>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</si>
  <si>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</si>
  <si>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</si>
  <si>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</si>
  <si>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</si>
  <si>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</si>
  <si>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</si>
  <si>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</si>
  <si>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</si>
  <si>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</si>
  <si>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</si>
  <si>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</si>
  <si>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</si>
  <si>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</si>
  <si>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</si>
  <si>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</si>
  <si>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</si>
  <si>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</si>
  <si>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</si>
  <si>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</si>
  <si>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</si>
  <si>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</si>
  <si>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</si>
  <si>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</si>
  <si>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</si>
  <si>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</si>
  <si>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</si>
  <si>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</si>
  <si>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</si>
  <si>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</si>
  <si>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</si>
  <si>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</si>
  <si>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</si>
  <si>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</si>
  <si>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</si>
  <si>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</si>
  <si>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</si>
  <si>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</si>
  <si>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</si>
  <si>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</si>
  <si>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</si>
  <si>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</si>
  <si>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</si>
  <si>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</si>
  <si>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</si>
  <si>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</si>
  <si>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</si>
  <si>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</si>
  <si>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</si>
  <si>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</si>
  <si>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</si>
  <si>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</si>
  <si>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</si>
  <si>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</si>
  <si>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</si>
  <si>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</si>
  <si>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</si>
  <si>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</si>
  <si>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</si>
  <si>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</si>
  <si>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</si>
  <si>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</si>
  <si>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</si>
  <si>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</si>
  <si>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</si>
  <si>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</si>
  <si>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</si>
  <si>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</si>
  <si>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</si>
  <si>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</si>
  <si>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</si>
  <si>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</si>
  <si>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</si>
  <si>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</si>
  <si>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</si>
  <si>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</si>
  <si>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</si>
  <si>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</si>
  <si>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</si>
  <si>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</si>
  <si>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</si>
  <si>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</si>
  <si>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</si>
  <si>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</si>
  <si>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</si>
  <si>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</si>
  <si>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</si>
  <si>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</si>
  <si>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</si>
  <si>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</si>
  <si>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</si>
  <si>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</si>
  <si>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</si>
  <si>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</si>
  <si>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</si>
  <si>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</si>
  <si>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</si>
  <si>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</si>
  <si>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</si>
  <si>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</si>
  <si>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</si>
  <si>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</si>
  <si>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</si>
  <si>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</si>
  <si>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</si>
  <si>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</si>
  <si>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</si>
  <si>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</si>
  <si>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</si>
  <si>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</si>
  <si>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</si>
  <si>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</si>
  <si>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</si>
  <si>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</si>
  <si>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</si>
  <si>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</si>
  <si>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</si>
  <si>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</si>
  <si>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</si>
  <si>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</si>
  <si>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</si>
  <si>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</si>
  <si>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</si>
  <si>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</si>
  <si>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</si>
  <si>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</si>
  <si>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</si>
  <si>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</si>
  <si>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</si>
  <si>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</si>
  <si>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</si>
  <si>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</si>
  <si>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</si>
  <si>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</si>
  <si>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</si>
  <si>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</si>
  <si>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</si>
  <si>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</si>
  <si>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</si>
  <si>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</si>
  <si>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</si>
  <si>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</si>
  <si>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</si>
  <si>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</si>
  <si>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</si>
  <si>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</si>
  <si>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</si>
  <si>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</si>
  <si>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</si>
  <si>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</si>
  <si>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</si>
  <si>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</si>
  <si>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</si>
  <si>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</si>
  <si>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</si>
  <si>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</si>
  <si>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</si>
  <si>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</si>
  <si>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</si>
  <si>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</si>
  <si>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</si>
  <si>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</si>
  <si>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</si>
  <si>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</si>
  <si>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</si>
  <si>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</si>
  <si>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</si>
  <si>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</si>
  <si>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</si>
  <si>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</si>
  <si>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</si>
  <si>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</si>
  <si>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</si>
  <si>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</si>
  <si>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</si>
  <si>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</si>
  <si>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</si>
  <si>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</si>
  <si>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</si>
  <si>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</si>
  <si>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</si>
  <si>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</si>
  <si>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</si>
  <si>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</si>
  <si>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</si>
  <si>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</si>
  <si>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</si>
  <si>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</si>
  <si>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</si>
  <si>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</si>
  <si>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</si>
  <si>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</si>
  <si>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</si>
  <si>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</si>
  <si>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</si>
  <si>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</si>
  <si>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</si>
  <si>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</si>
  <si>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</si>
  <si>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</si>
  <si>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</si>
  <si>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</si>
  <si>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</si>
  <si>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</si>
  <si>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</si>
  <si>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</si>
  <si>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</si>
  <si>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</si>
  <si>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</si>
  <si>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</si>
  <si>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</si>
  <si>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</si>
  <si>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</si>
  <si>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</si>
  <si>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</si>
  <si>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</si>
  <si>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</si>
  <si>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</si>
  <si>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</si>
  <si>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nos</t>
  </si>
  <si>
    <t>Bumdeling Lower Secondary School</t>
  </si>
  <si>
    <t>Tarphel Community Primary School</t>
  </si>
  <si>
    <t>Wongmanang Primary School</t>
  </si>
  <si>
    <t xml:space="preserve">Trashiyangtse </t>
  </si>
  <si>
    <t xml:space="preserve">Bumdeling </t>
  </si>
  <si>
    <t xml:space="preserve">Mani Wangda </t>
  </si>
  <si>
    <t>Chimi Dem</t>
  </si>
  <si>
    <t>17674082/77294227</t>
  </si>
  <si>
    <t>Tshering Wangchuk</t>
  </si>
  <si>
    <t>Tshogpa Betsamang</t>
  </si>
  <si>
    <t>Tshogpa Ngalimang</t>
  </si>
  <si>
    <t>Tshogpa Tarphel</t>
  </si>
  <si>
    <t>Tshogpa Tshaling Gangkardung</t>
  </si>
  <si>
    <t>Tshogpa Wongmanang</t>
  </si>
  <si>
    <t>Mani Wangda</t>
  </si>
  <si>
    <t>Pema Dorji</t>
  </si>
  <si>
    <t>Gadenla</t>
  </si>
  <si>
    <t>Namgang Tshering</t>
  </si>
  <si>
    <t xml:space="preserve">Thukten </t>
  </si>
  <si>
    <t>Choki Dorji</t>
  </si>
  <si>
    <t>Ugyen Tenzin</t>
  </si>
  <si>
    <t>Karma Rinzin</t>
  </si>
  <si>
    <t>Sangay Wangchuk</t>
  </si>
  <si>
    <t>Tenzin Drukpa</t>
  </si>
  <si>
    <t xml:space="preserve">Ranbir Tamang </t>
  </si>
  <si>
    <t>Thinley Dorji</t>
  </si>
  <si>
    <t xml:space="preserve">Thinley Gyeltshen </t>
  </si>
  <si>
    <t>Leki Damcho</t>
  </si>
  <si>
    <t>GAO</t>
  </si>
  <si>
    <t>Tsherng Dupchu</t>
  </si>
  <si>
    <t>Namgaang Tshering</t>
  </si>
  <si>
    <t>Thukten</t>
  </si>
  <si>
    <t>30 Min</t>
  </si>
  <si>
    <t>Geog Agriculture sector</t>
  </si>
  <si>
    <t>Geog Livestock Office</t>
  </si>
  <si>
    <t>40 Min</t>
  </si>
  <si>
    <t>15Min</t>
  </si>
  <si>
    <t xml:space="preserve">BWS office </t>
  </si>
  <si>
    <t>Geog Agriculture Sector</t>
  </si>
  <si>
    <t xml:space="preserve"> geog Agriculture sector</t>
  </si>
  <si>
    <t xml:space="preserve">Gewog Livestock sector </t>
  </si>
  <si>
    <t xml:space="preserve">Gewog Health Sector </t>
  </si>
  <si>
    <t xml:space="preserve">Geog Admin office </t>
  </si>
  <si>
    <t xml:space="preserve">Gewog agriculture and livestock office </t>
  </si>
  <si>
    <t xml:space="preserve">CCO and BWS office </t>
  </si>
  <si>
    <t xml:space="preserve">Geog livestock, Agriculture and BWS office </t>
  </si>
  <si>
    <t xml:space="preserve">Geog Admin  Office </t>
  </si>
  <si>
    <t xml:space="preserve">Geowg Census Record </t>
  </si>
  <si>
    <t xml:space="preserve">Gewog Admin Office </t>
  </si>
  <si>
    <t xml:space="preserve">kelzang </t>
  </si>
  <si>
    <t>Damodar Adhikari</t>
  </si>
  <si>
    <t>Social studies</t>
  </si>
  <si>
    <t>Geography</t>
  </si>
  <si>
    <t>History</t>
  </si>
  <si>
    <t>ICT</t>
  </si>
  <si>
    <t>40000 Napier slips</t>
  </si>
  <si>
    <t>2500kg Oat seed</t>
  </si>
  <si>
    <t>987(65 Heifers)</t>
  </si>
  <si>
    <t>317(24 Heifers)</t>
  </si>
  <si>
    <t>330(24 Heifers)</t>
  </si>
  <si>
    <t>248(19 Heifers)</t>
  </si>
  <si>
    <t>706(92 Heifers)</t>
  </si>
  <si>
    <t>1576 Layer</t>
  </si>
  <si>
    <t>71 Layer</t>
  </si>
  <si>
    <t>Litres</t>
  </si>
  <si>
    <t>O</t>
  </si>
  <si>
    <t>Female</t>
  </si>
  <si>
    <t>Household forms</t>
  </si>
  <si>
    <t>Monthly Morbidity Report</t>
  </si>
  <si>
    <t>Dungzam BHU</t>
  </si>
  <si>
    <t>PP</t>
  </si>
  <si>
    <t>I</t>
  </si>
  <si>
    <t>II</t>
  </si>
  <si>
    <t>III</t>
  </si>
  <si>
    <t>IV</t>
  </si>
  <si>
    <t>V</t>
  </si>
  <si>
    <t>VI</t>
  </si>
  <si>
    <t xml:space="preserve">Open space Badminton court </t>
  </si>
  <si>
    <t>Temporary shed (1)</t>
  </si>
  <si>
    <t>8 units</t>
  </si>
  <si>
    <t>NA</t>
  </si>
  <si>
    <t>7.5lts</t>
  </si>
  <si>
    <t>3.5kg</t>
  </si>
  <si>
    <t>1kg</t>
  </si>
  <si>
    <t>Batmanton</t>
  </si>
  <si>
    <t>VII</t>
  </si>
  <si>
    <t>VIII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</si>
</sst>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scheme val="minor"/>
    </font>
    <font>
      <sz val="10"/>
      <color theme="1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3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7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1" fillId="0" borderId="0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1" fillId="0" borderId="7" xfId="0" applyFont="1" applyBorder="1"/>
    <xf numFmtId="0" fontId="1" fillId="0" borderId="2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9" fontId="0" fillId="0" borderId="32" xfId="0" applyNumberFormat="1" applyBorder="1"/>
    <xf numFmtId="0" fontId="0" fillId="0" borderId="4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2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29" xfId="0" applyBorder="1"/>
    <xf numFmtId="0" fontId="0" fillId="0" borderId="30" xfId="0" applyBorder="1"/>
    <xf numFmtId="0" fontId="0" fillId="0" borderId="29" xfId="0" applyBorder="1"/>
    <xf numFmtId="0" fontId="0" fillId="0" borderId="38" xfId="0" applyBorder="1"/>
    <xf numFmtId="0" fontId="0" fillId="0" borderId="28" xfId="0" applyBorder="1" applyAlignment="1">
      <alignment wrapText="1"/>
    </xf>
    <xf numFmtId="0" fontId="0" fillId="0" borderId="0" xfId="0"/>
    <xf numFmtId="0" fontId="0" fillId="0" borderId="30" xfId="0" applyBorder="1"/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7" xfId="0" applyFont="1" applyFill="1" applyBorder="1"/>
    <xf numFmtId="3" fontId="1" fillId="0" borderId="11" xfId="0" applyNumberFormat="1" applyFont="1" applyBorder="1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4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44" xfId="0" applyBorder="1"/>
    <xf numFmtId="0" fontId="0" fillId="0" borderId="45" xfId="0" applyBorder="1"/>
    <xf numFmtId="0" fontId="0" fillId="0" borderId="20" xfId="0" applyBorder="1" applyAlignment="1">
      <alignment horizontal="right"/>
    </xf>
    <xf numFmtId="0" fontId="0" fillId="3" borderId="8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32" xfId="0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52" xfId="0" applyFill="1" applyBorder="1" applyAlignment="1">
      <alignment horizontal="center" vertical="center"/>
    </xf>
    <xf numFmtId="0" fontId="2" fillId="0" borderId="0" xfId="0" applyFont="1" applyFill="1" applyBorder="1"/>
    <xf numFmtId="0" fontId="0" fillId="3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10" xfId="0" applyFont="1" applyBorder="1"/>
    <xf numFmtId="0" fontId="0" fillId="0" borderId="29" xfId="0" applyBorder="1" applyAlignment="1">
      <alignment horizontal="center" wrapText="1"/>
    </xf>
    <xf numFmtId="9" fontId="1" fillId="0" borderId="17" xfId="0" applyNumberFormat="1" applyFont="1" applyBorder="1"/>
    <xf numFmtId="0" fontId="0" fillId="0" borderId="32" xfId="0" applyBorder="1" applyAlignment="1">
      <alignment vertical="center"/>
    </xf>
    <xf numFmtId="0" fontId="0" fillId="0" borderId="0" xfId="0" applyAlignment="1">
      <alignment vertical="center"/>
    </xf>
    <xf numFmtId="0" fontId="7" fillId="0" borderId="32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9" fillId="0" borderId="2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51" xfId="0" applyFill="1" applyBorder="1" applyAlignment="1">
      <alignment horizontal="center"/>
    </xf>
    <xf numFmtId="2" fontId="2" fillId="0" borderId="13" xfId="0" applyNumberFormat="1" applyFont="1" applyBorder="1"/>
    <xf numFmtId="2" fontId="2" fillId="0" borderId="16" xfId="0" applyNumberFormat="1" applyFont="1" applyBorder="1"/>
    <xf numFmtId="2" fontId="2" fillId="0" borderId="17" xfId="0" applyNumberFormat="1" applyFont="1" applyBorder="1"/>
    <xf numFmtId="2" fontId="2" fillId="0" borderId="27" xfId="0" applyNumberFormat="1" applyFont="1" applyBorder="1"/>
    <xf numFmtId="2" fontId="2" fillId="0" borderId="14" xfId="0" applyNumberFormat="1" applyFont="1" applyBorder="1"/>
    <xf numFmtId="2" fontId="2" fillId="0" borderId="11" xfId="0" applyNumberFormat="1" applyFont="1" applyBorder="1"/>
    <xf numFmtId="2" fontId="2" fillId="0" borderId="10" xfId="0" applyNumberFormat="1" applyFont="1" applyBorder="1"/>
    <xf numFmtId="2" fontId="1" fillId="0" borderId="0" xfId="0" applyNumberFormat="1" applyFont="1"/>
    <xf numFmtId="2" fontId="4" fillId="0" borderId="23" xfId="0" applyNumberFormat="1" applyFont="1" applyBorder="1"/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/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/>
    <xf numFmtId="0" fontId="1" fillId="0" borderId="11" xfId="0" applyFont="1" applyBorder="1" applyAlignment="1"/>
    <xf numFmtId="0" fontId="6" fillId="0" borderId="50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textRotation="90" wrapText="1"/>
    </xf>
    <xf numFmtId="0" fontId="10" fillId="4" borderId="8" xfId="0" applyFont="1" applyFill="1" applyBorder="1" applyAlignment="1">
      <alignment horizontal="center" vertical="center" textRotation="90" wrapText="1"/>
    </xf>
    <xf numFmtId="0" fontId="10" fillId="4" borderId="49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base(Annual)%20(1)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6"/>
  <sheetViews>
    <sheetView tabSelected="1" workbookViewId="0">
      <selection activeCell="F14" sqref="F1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398</v>
      </c>
      <c r="C3" s="222">
        <v>2018</v>
      </c>
      <c r="D3" s="4"/>
      <c r="E3" s="5"/>
    </row>
    <row r="4" spans="1:5" ht="15" customHeight="1">
      <c r="B4" s="6" t="s">
        <v>1</v>
      </c>
      <c r="C4" s="221" t="s">
        <v>462</v>
      </c>
      <c r="D4" s="7"/>
      <c r="E4" s="5"/>
    </row>
    <row r="5" spans="1:5" ht="15" customHeight="1">
      <c r="B5" s="8" t="s">
        <v>2</v>
      </c>
      <c r="C5" s="223" t="s">
        <v>463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65" t="s">
        <v>464</v>
      </c>
      <c r="D10" s="19">
        <v>17283991</v>
      </c>
      <c r="E10" s="5"/>
    </row>
    <row r="11" spans="1:5" ht="15" customHeight="1">
      <c r="B11" s="18" t="s">
        <v>8</v>
      </c>
      <c r="C11" s="165" t="s">
        <v>465</v>
      </c>
      <c r="D11" s="226" t="s">
        <v>466</v>
      </c>
      <c r="E11" s="5"/>
    </row>
    <row r="12" spans="1:5" ht="15" customHeight="1">
      <c r="A12" t="s">
        <v>424</v>
      </c>
      <c r="B12" s="18" t="s">
        <v>428</v>
      </c>
      <c r="C12" s="165" t="s">
        <v>508</v>
      </c>
      <c r="D12" s="19">
        <v>77704733</v>
      </c>
      <c r="E12" s="5"/>
    </row>
    <row r="13" spans="1:5" ht="15" customHeight="1">
      <c r="B13" s="18" t="s">
        <v>427</v>
      </c>
      <c r="C13" s="165" t="s">
        <v>509</v>
      </c>
      <c r="D13" s="166">
        <v>17581435</v>
      </c>
      <c r="E13" s="5"/>
    </row>
    <row r="14" spans="1:5" ht="15" customHeight="1">
      <c r="B14" s="18" t="s">
        <v>9</v>
      </c>
      <c r="C14" s="165" t="s">
        <v>467</v>
      </c>
      <c r="D14" s="19">
        <v>17595815</v>
      </c>
      <c r="E14" s="5"/>
    </row>
    <row r="15" spans="1:5" ht="15" customHeight="1">
      <c r="B15" s="18" t="s">
        <v>335</v>
      </c>
      <c r="C15" s="165" t="s">
        <v>488</v>
      </c>
      <c r="D15" s="19">
        <v>17130763</v>
      </c>
      <c r="E15" s="5"/>
    </row>
    <row r="16" spans="1:5" ht="15" customHeight="1">
      <c r="B16" s="18" t="s">
        <v>468</v>
      </c>
      <c r="C16" s="165" t="s">
        <v>475</v>
      </c>
      <c r="D16" s="19">
        <v>17324491</v>
      </c>
      <c r="E16" s="5"/>
    </row>
    <row r="17" spans="2:5" ht="15" customHeight="1">
      <c r="B17" s="18" t="s">
        <v>469</v>
      </c>
      <c r="C17" s="165" t="s">
        <v>478</v>
      </c>
      <c r="D17" s="19">
        <v>17531325</v>
      </c>
      <c r="E17" s="5"/>
    </row>
    <row r="18" spans="2:5" ht="15" customHeight="1">
      <c r="B18" s="18" t="s">
        <v>470</v>
      </c>
      <c r="C18" s="165" t="s">
        <v>489</v>
      </c>
      <c r="D18" s="19">
        <v>17282581</v>
      </c>
      <c r="E18" s="5"/>
    </row>
    <row r="19" spans="2:5" ht="15" customHeight="1">
      <c r="B19" s="18" t="s">
        <v>471</v>
      </c>
      <c r="C19" s="165" t="s">
        <v>490</v>
      </c>
      <c r="D19" s="19">
        <v>17802188</v>
      </c>
      <c r="E19" s="5"/>
    </row>
    <row r="20" spans="2:5" ht="15" customHeight="1">
      <c r="B20" s="18" t="s">
        <v>472</v>
      </c>
      <c r="C20" s="165" t="s">
        <v>474</v>
      </c>
      <c r="D20" s="19">
        <v>17282258</v>
      </c>
      <c r="E20" s="5"/>
    </row>
    <row r="22" spans="2:5">
      <c r="B22" s="20" t="s">
        <v>327</v>
      </c>
    </row>
    <row r="23" spans="2:5">
      <c r="B23" s="12" t="s">
        <v>5</v>
      </c>
      <c r="C23" s="14" t="s">
        <v>6</v>
      </c>
    </row>
    <row r="24" spans="2:5">
      <c r="B24" s="165" t="s">
        <v>473</v>
      </c>
      <c r="C24" s="166">
        <v>17283991</v>
      </c>
    </row>
    <row r="25" spans="2:5">
      <c r="B25" s="165" t="s">
        <v>467</v>
      </c>
      <c r="C25" s="166">
        <v>17595815</v>
      </c>
    </row>
    <row r="26" spans="2:5">
      <c r="B26" s="165" t="s">
        <v>474</v>
      </c>
      <c r="C26" s="166">
        <v>17282258</v>
      </c>
    </row>
    <row r="27" spans="2:5">
      <c r="B27" s="165" t="s">
        <v>475</v>
      </c>
      <c r="C27" s="166">
        <v>17324491</v>
      </c>
    </row>
    <row r="28" spans="2:5">
      <c r="B28" s="165" t="s">
        <v>476</v>
      </c>
      <c r="C28" s="166">
        <v>17282581</v>
      </c>
    </row>
    <row r="29" spans="2:5">
      <c r="B29" s="165" t="s">
        <v>477</v>
      </c>
      <c r="C29" s="166">
        <v>17802188</v>
      </c>
    </row>
    <row r="30" spans="2:5">
      <c r="B30" s="165" t="s">
        <v>478</v>
      </c>
      <c r="C30" s="166">
        <v>17531325</v>
      </c>
    </row>
    <row r="32" spans="2:5">
      <c r="B32" s="12" t="s">
        <v>328</v>
      </c>
      <c r="C32" s="14" t="s">
        <v>22</v>
      </c>
    </row>
    <row r="33" spans="2:4">
      <c r="B33" s="18" t="s">
        <v>331</v>
      </c>
      <c r="C33" s="19">
        <v>17771309</v>
      </c>
    </row>
    <row r="34" spans="2:4">
      <c r="B34" s="18" t="s">
        <v>332</v>
      </c>
      <c r="C34" s="19">
        <v>17545587</v>
      </c>
    </row>
    <row r="35" spans="2:4">
      <c r="B35" s="18" t="s">
        <v>333</v>
      </c>
      <c r="C35" s="19">
        <v>17542375</v>
      </c>
    </row>
    <row r="36" spans="2:4">
      <c r="B36" s="18" t="s">
        <v>329</v>
      </c>
      <c r="C36" s="19">
        <v>17716364</v>
      </c>
    </row>
    <row r="37" spans="2:4" s="206" customFormat="1">
      <c r="B37" s="18" t="s">
        <v>330</v>
      </c>
      <c r="C37" s="166">
        <v>17625050</v>
      </c>
    </row>
    <row r="38" spans="2:4" s="206" customFormat="1">
      <c r="B38" s="18" t="s">
        <v>330</v>
      </c>
      <c r="C38" s="166">
        <v>17458519</v>
      </c>
    </row>
    <row r="39" spans="2:4" s="206" customFormat="1">
      <c r="B39" s="18" t="s">
        <v>330</v>
      </c>
      <c r="C39" s="166">
        <v>17525672</v>
      </c>
    </row>
    <row r="40" spans="2:4">
      <c r="B40" s="18" t="s">
        <v>330</v>
      </c>
      <c r="C40" s="19">
        <v>17710835</v>
      </c>
    </row>
    <row r="41" spans="2:4">
      <c r="B41" s="63" t="s">
        <v>224</v>
      </c>
      <c r="C41" s="64"/>
    </row>
    <row r="43" spans="2:4">
      <c r="B43" s="12" t="s">
        <v>334</v>
      </c>
      <c r="C43" s="14" t="s">
        <v>5</v>
      </c>
      <c r="D43" s="14" t="s">
        <v>6</v>
      </c>
    </row>
    <row r="44" spans="2:4">
      <c r="B44" s="18" t="s">
        <v>331</v>
      </c>
      <c r="C44" s="166" t="s">
        <v>479</v>
      </c>
      <c r="D44" s="166">
        <v>17771309</v>
      </c>
    </row>
    <row r="45" spans="2:4">
      <c r="B45" s="18" t="s">
        <v>332</v>
      </c>
      <c r="C45" s="166" t="s">
        <v>480</v>
      </c>
      <c r="D45" s="166">
        <v>17545587</v>
      </c>
    </row>
    <row r="46" spans="2:4">
      <c r="B46" s="18" t="s">
        <v>333</v>
      </c>
      <c r="C46" s="166" t="s">
        <v>481</v>
      </c>
      <c r="D46" s="166">
        <v>17542375</v>
      </c>
    </row>
    <row r="47" spans="2:4">
      <c r="B47" s="18" t="s">
        <v>329</v>
      </c>
      <c r="C47" s="166" t="s">
        <v>482</v>
      </c>
      <c r="D47" s="166">
        <v>17716364</v>
      </c>
    </row>
    <row r="48" spans="2:4" s="206" customFormat="1">
      <c r="B48" s="224" t="s">
        <v>330</v>
      </c>
      <c r="C48" s="225" t="s">
        <v>483</v>
      </c>
      <c r="D48" s="225">
        <v>17625050</v>
      </c>
    </row>
    <row r="49" spans="2:5" s="206" customFormat="1">
      <c r="B49" s="224" t="s">
        <v>330</v>
      </c>
      <c r="C49" s="225" t="s">
        <v>484</v>
      </c>
      <c r="D49" s="225">
        <v>17710835</v>
      </c>
    </row>
    <row r="50" spans="2:5" s="206" customFormat="1">
      <c r="B50" s="224" t="s">
        <v>330</v>
      </c>
      <c r="C50" s="225" t="s">
        <v>485</v>
      </c>
      <c r="D50" s="225">
        <v>17525672</v>
      </c>
    </row>
    <row r="51" spans="2:5">
      <c r="B51" s="63" t="s">
        <v>330</v>
      </c>
      <c r="C51" s="64" t="s">
        <v>486</v>
      </c>
      <c r="D51" s="64">
        <v>177458519</v>
      </c>
    </row>
    <row r="55" spans="2:5">
      <c r="B55" s="2"/>
      <c r="C55" s="3" t="s">
        <v>5</v>
      </c>
      <c r="D55" s="4" t="s">
        <v>10</v>
      </c>
      <c r="E55" s="5"/>
    </row>
    <row r="56" spans="2:5">
      <c r="B56" s="8" t="s">
        <v>11</v>
      </c>
      <c r="C56" s="9" t="s">
        <v>465</v>
      </c>
      <c r="D56" s="10" t="s">
        <v>487</v>
      </c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88"/>
  <sheetViews>
    <sheetView workbookViewId="0">
      <pane ySplit="2" topLeftCell="A66" activePane="bottomLeft" state="frozen"/>
      <selection pane="bottomLeft" activeCell="D88" sqref="D88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365</v>
      </c>
    </row>
    <row r="3" spans="2:8">
      <c r="B3" s="20" t="s">
        <v>18</v>
      </c>
      <c r="C3" s="20"/>
      <c r="D3" s="21"/>
      <c r="E3" s="21"/>
      <c r="F3" s="115"/>
      <c r="G3" s="116"/>
    </row>
    <row r="4" spans="2:8">
      <c r="B4" s="24" t="s">
        <v>20</v>
      </c>
      <c r="C4" s="25"/>
      <c r="D4" s="14"/>
      <c r="E4" s="11"/>
      <c r="F4" s="281" t="s">
        <v>506</v>
      </c>
      <c r="G4" s="290"/>
      <c r="H4" s="281">
        <v>2018</v>
      </c>
    </row>
    <row r="5" spans="2:8">
      <c r="B5" s="28" t="s">
        <v>21</v>
      </c>
      <c r="C5" s="27" t="s">
        <v>22</v>
      </c>
      <c r="D5" s="153">
        <v>2718</v>
      </c>
      <c r="E5" s="11"/>
      <c r="F5" s="282"/>
      <c r="G5" s="291"/>
      <c r="H5" s="282"/>
    </row>
    <row r="6" spans="2:8">
      <c r="B6" s="28" t="s">
        <v>23</v>
      </c>
      <c r="C6" s="27" t="s">
        <v>22</v>
      </c>
      <c r="D6" s="153">
        <v>863</v>
      </c>
      <c r="E6" s="11"/>
      <c r="F6" s="282"/>
      <c r="G6" s="291"/>
      <c r="H6" s="282"/>
    </row>
    <row r="7" spans="2:8">
      <c r="B7" s="26" t="s">
        <v>24</v>
      </c>
      <c r="C7" s="27"/>
      <c r="D7" s="153"/>
      <c r="E7" s="11"/>
      <c r="F7" s="282"/>
      <c r="G7" s="291"/>
      <c r="H7" s="282"/>
    </row>
    <row r="8" spans="2:8">
      <c r="B8" s="29" t="s">
        <v>25</v>
      </c>
      <c r="C8" s="27" t="s">
        <v>22</v>
      </c>
      <c r="D8" s="153">
        <v>2718</v>
      </c>
      <c r="E8" s="11"/>
      <c r="F8" s="282"/>
      <c r="G8" s="291"/>
      <c r="H8" s="282"/>
    </row>
    <row r="9" spans="2:8">
      <c r="B9" s="29" t="s">
        <v>26</v>
      </c>
      <c r="C9" s="27" t="s">
        <v>22</v>
      </c>
      <c r="D9" s="153">
        <v>3982</v>
      </c>
      <c r="E9" s="11"/>
      <c r="F9" s="282"/>
      <c r="G9" s="291"/>
      <c r="H9" s="282"/>
    </row>
    <row r="10" spans="2:8">
      <c r="B10" s="29" t="s">
        <v>338</v>
      </c>
      <c r="C10" s="27" t="s">
        <v>22</v>
      </c>
      <c r="D10" s="153">
        <v>1264</v>
      </c>
      <c r="E10" s="11"/>
      <c r="F10" s="282"/>
      <c r="G10" s="291"/>
      <c r="H10" s="282"/>
    </row>
    <row r="11" spans="2:8">
      <c r="B11" s="26" t="s">
        <v>336</v>
      </c>
      <c r="C11" s="27"/>
      <c r="D11" s="153"/>
      <c r="E11" s="11"/>
      <c r="F11" s="282"/>
      <c r="G11" s="291"/>
      <c r="H11" s="282"/>
    </row>
    <row r="12" spans="2:8">
      <c r="B12" s="28" t="s">
        <v>339</v>
      </c>
      <c r="C12" s="27" t="s">
        <v>22</v>
      </c>
      <c r="D12" s="153">
        <v>380</v>
      </c>
      <c r="E12" s="11"/>
      <c r="F12" s="282"/>
      <c r="G12" s="291"/>
      <c r="H12" s="282"/>
    </row>
    <row r="13" spans="2:8">
      <c r="B13" s="28" t="s">
        <v>340</v>
      </c>
      <c r="C13" s="27" t="s">
        <v>22</v>
      </c>
      <c r="D13" s="153">
        <v>0</v>
      </c>
      <c r="E13" s="11"/>
      <c r="F13" s="282"/>
      <c r="G13" s="291"/>
      <c r="H13" s="282"/>
    </row>
    <row r="14" spans="2:8">
      <c r="B14" s="26" t="s">
        <v>337</v>
      </c>
      <c r="C14" s="27"/>
      <c r="D14" s="153"/>
      <c r="E14" s="11"/>
      <c r="F14" s="282"/>
      <c r="G14" s="291"/>
      <c r="H14" s="282"/>
    </row>
    <row r="15" spans="2:8">
      <c r="B15" s="29" t="s">
        <v>341</v>
      </c>
      <c r="C15" s="27" t="s">
        <v>22</v>
      </c>
      <c r="D15" s="153">
        <v>380</v>
      </c>
      <c r="E15" s="11"/>
      <c r="F15" s="282"/>
      <c r="G15" s="291"/>
      <c r="H15" s="282"/>
    </row>
    <row r="16" spans="2:8">
      <c r="B16" s="29" t="s">
        <v>342</v>
      </c>
      <c r="C16" s="27" t="s">
        <v>22</v>
      </c>
      <c r="D16" s="153">
        <v>85</v>
      </c>
      <c r="E16" s="11"/>
      <c r="F16" s="282"/>
      <c r="G16" s="291"/>
      <c r="H16" s="282"/>
    </row>
    <row r="17" spans="2:8">
      <c r="B17" s="41" t="s">
        <v>343</v>
      </c>
      <c r="C17" s="30" t="s">
        <v>22</v>
      </c>
      <c r="D17" s="156">
        <v>85</v>
      </c>
      <c r="E17" s="11"/>
      <c r="F17" s="283"/>
      <c r="G17" s="292"/>
      <c r="H17" s="283"/>
    </row>
    <row r="18" spans="2:8">
      <c r="B18" s="114"/>
      <c r="C18" s="47"/>
      <c r="D18" s="11"/>
      <c r="E18" s="11"/>
    </row>
    <row r="20" spans="2:8">
      <c r="B20" s="32" t="s">
        <v>28</v>
      </c>
      <c r="C20" s="25" t="s">
        <v>22</v>
      </c>
      <c r="D20" s="164">
        <v>6</v>
      </c>
      <c r="F20" s="290" t="s">
        <v>503</v>
      </c>
      <c r="G20" s="293"/>
      <c r="H20" s="301">
        <v>2018</v>
      </c>
    </row>
    <row r="21" spans="2:8">
      <c r="B21" s="33" t="s">
        <v>344</v>
      </c>
      <c r="C21" s="27" t="s">
        <v>22</v>
      </c>
      <c r="D21" s="153">
        <v>374</v>
      </c>
      <c r="F21" s="291"/>
      <c r="G21" s="294"/>
      <c r="H21" s="302"/>
    </row>
    <row r="22" spans="2:8">
      <c r="B22" s="28" t="s">
        <v>345</v>
      </c>
      <c r="C22" s="27" t="s">
        <v>22</v>
      </c>
      <c r="D22" s="153">
        <v>6</v>
      </c>
      <c r="F22" s="291"/>
      <c r="G22" s="294"/>
      <c r="H22" s="302"/>
    </row>
    <row r="23" spans="2:8">
      <c r="B23" s="28" t="s">
        <v>346</v>
      </c>
      <c r="C23" s="27" t="s">
        <v>22</v>
      </c>
      <c r="D23" s="153">
        <v>0</v>
      </c>
      <c r="F23" s="291"/>
      <c r="G23" s="294"/>
      <c r="H23" s="302"/>
    </row>
    <row r="24" spans="2:8">
      <c r="B24" s="118" t="s">
        <v>347</v>
      </c>
      <c r="C24" s="27" t="s">
        <v>89</v>
      </c>
      <c r="D24" s="153">
        <v>553</v>
      </c>
      <c r="F24" s="291"/>
      <c r="G24" s="294"/>
      <c r="H24" s="302"/>
    </row>
    <row r="25" spans="2:8">
      <c r="B25" s="33" t="s">
        <v>29</v>
      </c>
      <c r="C25" s="27" t="s">
        <v>22</v>
      </c>
      <c r="D25" s="153">
        <v>30</v>
      </c>
      <c r="F25" s="291"/>
      <c r="G25" s="294"/>
      <c r="H25" s="302"/>
    </row>
    <row r="26" spans="2:8">
      <c r="B26" s="33" t="s">
        <v>399</v>
      </c>
      <c r="C26" s="27" t="s">
        <v>89</v>
      </c>
      <c r="D26" s="119"/>
      <c r="F26" s="291"/>
      <c r="G26" s="208"/>
      <c r="H26" s="302"/>
    </row>
    <row r="27" spans="2:8">
      <c r="B27" s="139" t="s">
        <v>19</v>
      </c>
      <c r="C27" s="27" t="s">
        <v>89</v>
      </c>
      <c r="D27" s="168"/>
      <c r="F27" s="291"/>
      <c r="G27" s="208"/>
      <c r="H27" s="302"/>
    </row>
    <row r="28" spans="2:8">
      <c r="B28" s="28" t="s">
        <v>429</v>
      </c>
      <c r="C28" s="27" t="s">
        <v>89</v>
      </c>
      <c r="D28" s="168">
        <v>0</v>
      </c>
      <c r="F28" s="291"/>
      <c r="G28" s="208"/>
      <c r="H28" s="302"/>
    </row>
    <row r="29" spans="2:8">
      <c r="B29" s="28" t="s">
        <v>430</v>
      </c>
      <c r="C29" s="27" t="s">
        <v>89</v>
      </c>
      <c r="D29" s="168">
        <v>18</v>
      </c>
      <c r="F29" s="291"/>
      <c r="G29" s="208"/>
      <c r="H29" s="302"/>
    </row>
    <row r="30" spans="2:8">
      <c r="B30" s="139" t="s">
        <v>431</v>
      </c>
      <c r="C30" s="27" t="s">
        <v>89</v>
      </c>
      <c r="D30" s="168"/>
      <c r="F30" s="291"/>
      <c r="G30" s="208"/>
      <c r="H30" s="302"/>
    </row>
    <row r="31" spans="2:8">
      <c r="B31" s="28" t="s">
        <v>429</v>
      </c>
      <c r="C31" s="27" t="s">
        <v>89</v>
      </c>
      <c r="D31" s="168"/>
      <c r="F31" s="291"/>
      <c r="G31" s="208"/>
      <c r="H31" s="302"/>
    </row>
    <row r="32" spans="2:8">
      <c r="B32" s="140" t="s">
        <v>430</v>
      </c>
      <c r="C32" s="30" t="s">
        <v>22</v>
      </c>
      <c r="D32" s="156"/>
      <c r="F32" s="292"/>
      <c r="G32" s="89"/>
      <c r="H32" s="303"/>
    </row>
    <row r="34" spans="2:8">
      <c r="B34" s="20" t="s">
        <v>348</v>
      </c>
      <c r="C34" s="20"/>
      <c r="D34" s="20"/>
      <c r="E34" s="31"/>
    </row>
    <row r="35" spans="2:8">
      <c r="B35" s="32" t="s">
        <v>27</v>
      </c>
      <c r="C35" s="25"/>
      <c r="D35" s="153">
        <v>0</v>
      </c>
      <c r="F35" s="281" t="s">
        <v>502</v>
      </c>
      <c r="G35" s="287"/>
      <c r="H35" s="284">
        <v>2018</v>
      </c>
    </row>
    <row r="36" spans="2:8">
      <c r="B36" s="117" t="s">
        <v>332</v>
      </c>
      <c r="C36" s="27"/>
      <c r="D36" s="153">
        <v>0</v>
      </c>
      <c r="F36" s="282"/>
      <c r="G36" s="288"/>
      <c r="H36" s="285"/>
    </row>
    <row r="37" spans="2:8">
      <c r="B37" s="117" t="s">
        <v>331</v>
      </c>
      <c r="C37" s="27" t="s">
        <v>89</v>
      </c>
      <c r="D37" s="153">
        <v>0</v>
      </c>
      <c r="F37" s="282"/>
      <c r="G37" s="288"/>
      <c r="H37" s="285"/>
    </row>
    <row r="38" spans="2:8">
      <c r="B38" s="117" t="s">
        <v>333</v>
      </c>
      <c r="C38" s="27" t="s">
        <v>89</v>
      </c>
      <c r="D38" s="153">
        <v>0</v>
      </c>
      <c r="F38" s="282"/>
      <c r="G38" s="288"/>
      <c r="H38" s="285"/>
    </row>
    <row r="39" spans="2:8">
      <c r="B39" s="33" t="s">
        <v>349</v>
      </c>
      <c r="C39" s="27" t="s">
        <v>89</v>
      </c>
      <c r="D39" s="153">
        <v>0</v>
      </c>
      <c r="F39" s="282"/>
      <c r="G39" s="288"/>
      <c r="H39" s="285"/>
    </row>
    <row r="40" spans="2:8">
      <c r="B40" s="33" t="s">
        <v>350</v>
      </c>
      <c r="C40" s="27" t="s">
        <v>89</v>
      </c>
      <c r="D40" s="156"/>
      <c r="F40" s="282"/>
      <c r="G40" s="288"/>
      <c r="H40" s="285"/>
    </row>
    <row r="41" spans="2:8">
      <c r="B41" s="34" t="s">
        <v>351</v>
      </c>
      <c r="C41" s="30" t="s">
        <v>22</v>
      </c>
      <c r="D41" s="35"/>
      <c r="F41" s="283"/>
      <c r="G41" s="289"/>
      <c r="H41" s="286"/>
    </row>
    <row r="42" spans="2:8">
      <c r="C42" s="232"/>
    </row>
    <row r="43" spans="2:8">
      <c r="B43" s="20" t="s">
        <v>435</v>
      </c>
    </row>
    <row r="44" spans="2:8">
      <c r="B44" s="24" t="s">
        <v>436</v>
      </c>
      <c r="D44" s="25">
        <v>1</v>
      </c>
      <c r="F44" s="281" t="s">
        <v>504</v>
      </c>
      <c r="G44" s="287"/>
      <c r="H44" s="284">
        <v>2018</v>
      </c>
    </row>
    <row r="45" spans="2:8">
      <c r="B45" s="26" t="s">
        <v>437</v>
      </c>
      <c r="D45" s="27">
        <v>2</v>
      </c>
      <c r="F45" s="282"/>
      <c r="G45" s="288"/>
      <c r="H45" s="285"/>
    </row>
    <row r="46" spans="2:8">
      <c r="B46" s="26" t="s">
        <v>438</v>
      </c>
      <c r="D46" s="27">
        <v>0</v>
      </c>
      <c r="F46" s="282"/>
      <c r="G46" s="288"/>
      <c r="H46" s="285"/>
    </row>
    <row r="47" spans="2:8">
      <c r="B47" s="26" t="s">
        <v>439</v>
      </c>
      <c r="D47" s="27">
        <v>0</v>
      </c>
      <c r="F47" s="282"/>
      <c r="G47" s="288"/>
      <c r="H47" s="285"/>
    </row>
    <row r="48" spans="2:8">
      <c r="B48" s="26" t="s">
        <v>441</v>
      </c>
      <c r="C48" s="27" t="s">
        <v>89</v>
      </c>
      <c r="D48" s="168">
        <v>9</v>
      </c>
      <c r="F48" s="282"/>
      <c r="G48" s="288"/>
      <c r="H48" s="285"/>
    </row>
    <row r="49" spans="2:10">
      <c r="B49" s="26" t="s">
        <v>442</v>
      </c>
      <c r="C49" s="27" t="s">
        <v>89</v>
      </c>
      <c r="D49" s="168">
        <v>8</v>
      </c>
      <c r="F49" s="282"/>
      <c r="G49" s="288"/>
      <c r="H49" s="285"/>
    </row>
    <row r="50" spans="2:10">
      <c r="B50" s="126" t="s">
        <v>440</v>
      </c>
      <c r="C50" s="104" t="s">
        <v>89</v>
      </c>
      <c r="D50" s="105"/>
      <c r="F50" s="283"/>
      <c r="G50" s="289"/>
      <c r="H50" s="286"/>
    </row>
    <row r="52" spans="2:10">
      <c r="B52" s="24" t="s">
        <v>443</v>
      </c>
      <c r="D52" s="25">
        <v>0</v>
      </c>
      <c r="F52" s="281" t="s">
        <v>499</v>
      </c>
      <c r="G52" s="287"/>
      <c r="H52" s="284">
        <v>2018</v>
      </c>
    </row>
    <row r="53" spans="2:10">
      <c r="B53" s="26" t="s">
        <v>444</v>
      </c>
      <c r="D53" s="27">
        <v>0</v>
      </c>
      <c r="F53" s="282"/>
      <c r="G53" s="288"/>
      <c r="H53" s="285"/>
    </row>
    <row r="54" spans="2:10">
      <c r="B54" s="26" t="s">
        <v>445</v>
      </c>
      <c r="D54" s="27">
        <v>0</v>
      </c>
      <c r="F54" s="282"/>
      <c r="G54" s="288"/>
      <c r="H54" s="285"/>
    </row>
    <row r="55" spans="2:10">
      <c r="B55" s="90" t="s">
        <v>446</v>
      </c>
      <c r="D55" s="30">
        <v>0</v>
      </c>
      <c r="F55" s="283"/>
      <c r="G55" s="289"/>
      <c r="H55" s="286"/>
    </row>
    <row r="56" spans="2:10">
      <c r="B56" s="46"/>
      <c r="C56" s="47"/>
      <c r="D56" s="47"/>
      <c r="F56" s="145"/>
      <c r="G56" s="146"/>
      <c r="H56" s="147"/>
    </row>
    <row r="57" spans="2:10">
      <c r="B57" s="50" t="s">
        <v>329</v>
      </c>
    </row>
    <row r="58" spans="2:10" ht="30">
      <c r="B58" s="149" t="s">
        <v>447</v>
      </c>
      <c r="C58" s="150" t="s">
        <v>89</v>
      </c>
      <c r="D58" s="59">
        <v>0</v>
      </c>
      <c r="F58" s="233" t="s">
        <v>500</v>
      </c>
      <c r="G58" s="148"/>
      <c r="H58" s="234">
        <v>2018</v>
      </c>
    </row>
    <row r="59" spans="2:10">
      <c r="B59" s="50"/>
    </row>
    <row r="60" spans="2:10" ht="15.75">
      <c r="B60" s="37" t="s">
        <v>30</v>
      </c>
      <c r="J60" s="144"/>
    </row>
    <row r="61" spans="2:10">
      <c r="B61" s="32" t="s">
        <v>432</v>
      </c>
      <c r="C61" s="25" t="s">
        <v>22</v>
      </c>
      <c r="D61" s="14"/>
      <c r="F61" s="290" t="s">
        <v>507</v>
      </c>
      <c r="G61" s="295"/>
      <c r="H61" s="290">
        <v>2018</v>
      </c>
    </row>
    <row r="62" spans="2:10">
      <c r="B62" s="33" t="s">
        <v>31</v>
      </c>
      <c r="C62" s="27" t="s">
        <v>22</v>
      </c>
      <c r="D62" s="17"/>
      <c r="F62" s="291"/>
      <c r="G62" s="296"/>
      <c r="H62" s="291"/>
    </row>
    <row r="63" spans="2:10">
      <c r="B63" s="28" t="s">
        <v>32</v>
      </c>
      <c r="C63" s="27" t="s">
        <v>22</v>
      </c>
      <c r="D63" s="153">
        <v>1</v>
      </c>
      <c r="F63" s="291"/>
      <c r="G63" s="296"/>
      <c r="H63" s="291"/>
    </row>
    <row r="64" spans="2:10">
      <c r="B64" s="28" t="s">
        <v>33</v>
      </c>
      <c r="C64" s="27" t="s">
        <v>22</v>
      </c>
      <c r="D64" s="153">
        <v>0</v>
      </c>
      <c r="F64" s="291"/>
      <c r="G64" s="296"/>
      <c r="H64" s="291"/>
    </row>
    <row r="65" spans="2:8">
      <c r="B65" s="28" t="s">
        <v>34</v>
      </c>
      <c r="C65" s="27" t="s">
        <v>22</v>
      </c>
      <c r="D65" s="153">
        <v>0</v>
      </c>
      <c r="F65" s="291"/>
      <c r="G65" s="296"/>
      <c r="H65" s="291"/>
    </row>
    <row r="66" spans="2:8">
      <c r="B66" s="33" t="s">
        <v>35</v>
      </c>
      <c r="C66" s="27" t="s">
        <v>22</v>
      </c>
      <c r="D66" s="153"/>
      <c r="F66" s="291"/>
      <c r="G66" s="296"/>
      <c r="H66" s="291"/>
    </row>
    <row r="67" spans="2:8">
      <c r="B67" s="28" t="s">
        <v>32</v>
      </c>
      <c r="C67" s="27" t="s">
        <v>22</v>
      </c>
      <c r="D67" s="153">
        <v>2</v>
      </c>
      <c r="F67" s="291"/>
      <c r="G67" s="296"/>
      <c r="H67" s="291"/>
    </row>
    <row r="68" spans="2:8">
      <c r="B68" s="28" t="s">
        <v>33</v>
      </c>
      <c r="C68" s="27" t="s">
        <v>22</v>
      </c>
      <c r="D68" s="153">
        <v>0</v>
      </c>
      <c r="F68" s="291"/>
      <c r="G68" s="296"/>
      <c r="H68" s="291"/>
    </row>
    <row r="69" spans="2:8">
      <c r="B69" s="28" t="s">
        <v>34</v>
      </c>
      <c r="C69" s="27" t="s">
        <v>22</v>
      </c>
      <c r="D69" s="153">
        <v>0</v>
      </c>
      <c r="F69" s="291"/>
      <c r="G69" s="296"/>
      <c r="H69" s="291"/>
    </row>
    <row r="70" spans="2:8">
      <c r="B70" s="33" t="s">
        <v>36</v>
      </c>
      <c r="C70" s="27" t="s">
        <v>22</v>
      </c>
      <c r="D70" s="153">
        <v>0</v>
      </c>
      <c r="F70" s="291"/>
      <c r="G70" s="296"/>
      <c r="H70" s="291"/>
    </row>
    <row r="71" spans="2:8">
      <c r="B71" s="33" t="s">
        <v>37</v>
      </c>
      <c r="C71" s="27" t="s">
        <v>22</v>
      </c>
      <c r="D71" s="153">
        <v>0</v>
      </c>
      <c r="F71" s="291"/>
      <c r="G71" s="296"/>
      <c r="H71" s="291"/>
    </row>
    <row r="72" spans="2:8">
      <c r="B72" s="34" t="s">
        <v>38</v>
      </c>
      <c r="C72" s="30" t="s">
        <v>22</v>
      </c>
      <c r="D72" s="156">
        <v>6</v>
      </c>
      <c r="F72" s="292"/>
      <c r="G72" s="297"/>
      <c r="H72" s="292"/>
    </row>
    <row r="74" spans="2:8">
      <c r="B74" s="20" t="s">
        <v>39</v>
      </c>
    </row>
    <row r="75" spans="2:8">
      <c r="B75" s="32" t="s">
        <v>40</v>
      </c>
      <c r="C75" s="25" t="s">
        <v>22</v>
      </c>
      <c r="D75" s="164">
        <v>380</v>
      </c>
      <c r="F75" s="281" t="s">
        <v>501</v>
      </c>
      <c r="G75" s="298"/>
      <c r="H75" s="281">
        <v>2018</v>
      </c>
    </row>
    <row r="76" spans="2:8">
      <c r="B76" s="33" t="s">
        <v>352</v>
      </c>
      <c r="C76" s="27" t="s">
        <v>22</v>
      </c>
      <c r="D76" s="153">
        <v>0</v>
      </c>
      <c r="F76" s="282"/>
      <c r="G76" s="299"/>
      <c r="H76" s="282"/>
    </row>
    <row r="77" spans="2:8">
      <c r="B77" s="33" t="s">
        <v>353</v>
      </c>
      <c r="C77" s="27" t="s">
        <v>22</v>
      </c>
      <c r="D77" s="153">
        <v>195</v>
      </c>
      <c r="F77" s="282"/>
      <c r="G77" s="299"/>
      <c r="H77" s="282"/>
    </row>
    <row r="78" spans="2:8" ht="15.75" customHeight="1">
      <c r="B78" s="121" t="s">
        <v>354</v>
      </c>
      <c r="C78" s="104" t="s">
        <v>22</v>
      </c>
      <c r="D78" s="160">
        <v>195</v>
      </c>
      <c r="F78" s="282"/>
      <c r="G78" s="299"/>
      <c r="H78" s="282"/>
    </row>
    <row r="79" spans="2:8" ht="15.75" customHeight="1">
      <c r="B79" s="120"/>
      <c r="C79" s="47"/>
      <c r="D79" s="11"/>
      <c r="F79" s="282"/>
      <c r="G79" s="299"/>
      <c r="H79" s="282"/>
    </row>
    <row r="80" spans="2:8" ht="15.75" customHeight="1">
      <c r="B80" s="38" t="s">
        <v>355</v>
      </c>
      <c r="C80" s="39" t="s">
        <v>89</v>
      </c>
      <c r="D80" s="40">
        <v>350</v>
      </c>
      <c r="F80" s="283"/>
      <c r="G80" s="300"/>
      <c r="H80" s="283"/>
    </row>
    <row r="82" spans="2:8">
      <c r="B82" s="20" t="s">
        <v>41</v>
      </c>
    </row>
    <row r="83" spans="2:8">
      <c r="B83" s="32" t="s">
        <v>42</v>
      </c>
      <c r="C83" s="25" t="s">
        <v>22</v>
      </c>
      <c r="D83" s="164">
        <v>3</v>
      </c>
      <c r="F83" s="285" t="s">
        <v>505</v>
      </c>
      <c r="G83" s="136"/>
      <c r="H83" s="285">
        <v>2018</v>
      </c>
    </row>
    <row r="84" spans="2:8">
      <c r="B84" s="33" t="s">
        <v>43</v>
      </c>
      <c r="C84" s="27" t="s">
        <v>89</v>
      </c>
      <c r="D84" s="153">
        <v>0</v>
      </c>
      <c r="F84" s="285"/>
      <c r="G84" s="136"/>
      <c r="H84" s="285"/>
    </row>
    <row r="85" spans="2:8">
      <c r="B85" s="33" t="s">
        <v>356</v>
      </c>
      <c r="C85" s="27" t="s">
        <v>89</v>
      </c>
      <c r="D85" s="153">
        <v>0</v>
      </c>
      <c r="F85" s="285"/>
      <c r="G85" s="136"/>
      <c r="H85" s="285"/>
    </row>
    <row r="86" spans="2:8">
      <c r="B86" s="33" t="s">
        <v>357</v>
      </c>
      <c r="C86" s="27" t="s">
        <v>89</v>
      </c>
      <c r="D86" s="153">
        <v>4</v>
      </c>
      <c r="F86" s="285"/>
      <c r="G86" s="136"/>
      <c r="H86" s="285"/>
    </row>
    <row r="87" spans="2:8">
      <c r="B87" s="33" t="s">
        <v>358</v>
      </c>
      <c r="C87" s="27" t="s">
        <v>89</v>
      </c>
      <c r="D87" s="153">
        <v>0</v>
      </c>
      <c r="F87" s="285"/>
      <c r="G87" s="136"/>
      <c r="H87" s="285"/>
    </row>
    <row r="88" spans="2:8">
      <c r="B88" s="33" t="s">
        <v>218</v>
      </c>
      <c r="C88" s="27" t="s">
        <v>22</v>
      </c>
      <c r="D88" s="153">
        <v>0</v>
      </c>
      <c r="F88" s="285"/>
      <c r="G88" s="136"/>
      <c r="H88" s="285"/>
    </row>
  </sheetData>
  <mergeCells count="23">
    <mergeCell ref="H83:H88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88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2"/>
  <sheetViews>
    <sheetView workbookViewId="0">
      <pane ySplit="2" topLeftCell="A8" activePane="bottomLeft" state="frozen"/>
      <selection pane="bottomLeft" activeCell="H28" sqref="H28:H4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>
      <c r="C2" s="20" t="s">
        <v>13</v>
      </c>
      <c r="D2" s="20" t="s">
        <v>44</v>
      </c>
      <c r="E2" s="20"/>
      <c r="F2" s="42" t="s">
        <v>16</v>
      </c>
      <c r="G2" s="1" t="s">
        <v>17</v>
      </c>
      <c r="H2" s="1" t="s">
        <v>365</v>
      </c>
    </row>
    <row r="3" spans="2:8">
      <c r="B3" s="20" t="s">
        <v>45</v>
      </c>
      <c r="C3" s="20"/>
      <c r="D3" s="20"/>
      <c r="E3" s="20"/>
      <c r="F3" s="43"/>
      <c r="G3" s="44"/>
    </row>
    <row r="4" spans="2:8">
      <c r="B4" s="24" t="s">
        <v>46</v>
      </c>
      <c r="C4" s="25" t="s">
        <v>22</v>
      </c>
      <c r="D4" s="164">
        <v>0</v>
      </c>
      <c r="E4" s="313"/>
      <c r="F4" s="281" t="s">
        <v>528</v>
      </c>
      <c r="G4"/>
      <c r="H4" s="281">
        <v>2017</v>
      </c>
    </row>
    <row r="5" spans="2:8">
      <c r="B5" s="26" t="s">
        <v>47</v>
      </c>
      <c r="C5" s="27" t="s">
        <v>22</v>
      </c>
      <c r="D5" s="153">
        <v>0</v>
      </c>
      <c r="E5" s="313"/>
      <c r="F5" s="282"/>
      <c r="G5"/>
      <c r="H5" s="282"/>
    </row>
    <row r="6" spans="2:8">
      <c r="B6" s="26" t="s">
        <v>48</v>
      </c>
      <c r="C6" s="27" t="s">
        <v>22</v>
      </c>
      <c r="D6" s="153">
        <v>0</v>
      </c>
      <c r="E6" s="313"/>
      <c r="F6" s="282"/>
      <c r="G6"/>
      <c r="H6" s="282"/>
    </row>
    <row r="7" spans="2:8">
      <c r="B7" s="26" t="s">
        <v>49</v>
      </c>
      <c r="C7" s="27" t="s">
        <v>22</v>
      </c>
      <c r="D7" s="153">
        <v>3</v>
      </c>
      <c r="E7" s="313"/>
      <c r="F7" s="282"/>
      <c r="G7"/>
      <c r="H7" s="282"/>
    </row>
    <row r="8" spans="2:8">
      <c r="B8" s="26" t="s">
        <v>50</v>
      </c>
      <c r="C8" s="27" t="s">
        <v>22</v>
      </c>
      <c r="D8" s="153">
        <v>0</v>
      </c>
      <c r="E8" s="313"/>
      <c r="F8" s="282"/>
      <c r="G8"/>
      <c r="H8" s="282"/>
    </row>
    <row r="9" spans="2:8">
      <c r="B9" s="26" t="s">
        <v>51</v>
      </c>
      <c r="C9" s="27" t="s">
        <v>22</v>
      </c>
      <c r="D9" s="153">
        <v>0</v>
      </c>
      <c r="E9" s="313"/>
      <c r="F9" s="282"/>
      <c r="G9"/>
      <c r="H9" s="282"/>
    </row>
    <row r="10" spans="2:8">
      <c r="B10" s="26" t="s">
        <v>52</v>
      </c>
      <c r="C10" s="27" t="s">
        <v>22</v>
      </c>
      <c r="D10" s="153">
        <v>0</v>
      </c>
      <c r="E10" s="313"/>
      <c r="F10" s="282"/>
      <c r="G10"/>
      <c r="H10" s="282"/>
    </row>
    <row r="11" spans="2:8">
      <c r="B11" s="26" t="s">
        <v>53</v>
      </c>
      <c r="C11" s="27" t="s">
        <v>22</v>
      </c>
      <c r="D11" s="153">
        <v>0</v>
      </c>
      <c r="E11" s="313"/>
      <c r="F11" s="282"/>
      <c r="G11"/>
      <c r="H11" s="282"/>
    </row>
    <row r="12" spans="2:8">
      <c r="B12" s="26" t="s">
        <v>54</v>
      </c>
      <c r="C12" s="27" t="s">
        <v>22</v>
      </c>
      <c r="D12" s="153">
        <v>0</v>
      </c>
      <c r="E12" s="313"/>
      <c r="F12" s="282"/>
      <c r="G12"/>
      <c r="H12" s="282"/>
    </row>
    <row r="13" spans="2:8">
      <c r="B13" s="26" t="s">
        <v>55</v>
      </c>
      <c r="C13" s="27" t="s">
        <v>22</v>
      </c>
      <c r="D13" s="153">
        <v>0</v>
      </c>
      <c r="E13" s="313"/>
      <c r="F13" s="282"/>
      <c r="G13"/>
      <c r="H13" s="282"/>
    </row>
    <row r="14" spans="2:8">
      <c r="B14" s="26" t="s">
        <v>56</v>
      </c>
      <c r="C14" s="27" t="s">
        <v>22</v>
      </c>
      <c r="D14" s="153">
        <v>0</v>
      </c>
      <c r="E14" s="313"/>
      <c r="F14" s="282"/>
      <c r="G14"/>
      <c r="H14" s="282"/>
    </row>
    <row r="15" spans="2:8" ht="29.25" customHeight="1">
      <c r="B15" s="45" t="s">
        <v>57</v>
      </c>
      <c r="C15" s="30" t="s">
        <v>22</v>
      </c>
      <c r="D15" s="156">
        <v>1</v>
      </c>
      <c r="E15" s="313"/>
      <c r="F15" s="283"/>
      <c r="G15"/>
      <c r="H15" s="283"/>
    </row>
    <row r="16" spans="2:8">
      <c r="B16" s="46"/>
      <c r="C16" s="47"/>
      <c r="D16" s="152"/>
      <c r="E16" s="11"/>
      <c r="F16" s="48"/>
      <c r="G16"/>
    </row>
    <row r="17" spans="2:8">
      <c r="B17" s="49" t="s">
        <v>58</v>
      </c>
      <c r="C17" s="50"/>
      <c r="D17" s="206"/>
      <c r="F17" s="48"/>
      <c r="G17"/>
    </row>
    <row r="18" spans="2:8">
      <c r="B18" s="24" t="s">
        <v>59</v>
      </c>
      <c r="C18" s="25" t="s">
        <v>22</v>
      </c>
      <c r="D18" s="164">
        <v>352</v>
      </c>
      <c r="E18" s="11"/>
      <c r="F18" s="290" t="s">
        <v>528</v>
      </c>
      <c r="G18" s="290"/>
      <c r="H18" s="290">
        <v>2017</v>
      </c>
    </row>
    <row r="19" spans="2:8">
      <c r="B19" s="26" t="s">
        <v>60</v>
      </c>
      <c r="C19" s="27" t="s">
        <v>22</v>
      </c>
      <c r="D19" s="153">
        <v>4</v>
      </c>
      <c r="E19" s="11"/>
      <c r="F19" s="291"/>
      <c r="G19" s="291"/>
      <c r="H19" s="291"/>
    </row>
    <row r="20" spans="2:8">
      <c r="B20" s="26" t="s">
        <v>61</v>
      </c>
      <c r="C20" s="27" t="s">
        <v>22</v>
      </c>
      <c r="D20" s="153"/>
      <c r="E20" s="11"/>
      <c r="F20" s="291"/>
      <c r="G20" s="291"/>
      <c r="H20" s="291"/>
    </row>
    <row r="21" spans="2:8">
      <c r="B21" s="29" t="s">
        <v>62</v>
      </c>
      <c r="C21" s="27" t="s">
        <v>22</v>
      </c>
      <c r="D21" s="153">
        <v>845</v>
      </c>
      <c r="E21" s="11"/>
      <c r="F21" s="291"/>
      <c r="G21" s="291"/>
      <c r="H21" s="291"/>
    </row>
    <row r="22" spans="2:8">
      <c r="B22" s="29" t="s">
        <v>63</v>
      </c>
      <c r="C22" s="27" t="s">
        <v>22</v>
      </c>
      <c r="D22" s="153">
        <v>693</v>
      </c>
      <c r="E22" s="11"/>
      <c r="F22" s="291"/>
      <c r="G22" s="291"/>
      <c r="H22" s="291"/>
    </row>
    <row r="23" spans="2:8">
      <c r="B23" s="29" t="s">
        <v>64</v>
      </c>
      <c r="C23" s="27" t="s">
        <v>22</v>
      </c>
      <c r="D23" s="153">
        <v>45</v>
      </c>
      <c r="E23" s="11"/>
      <c r="F23" s="291"/>
      <c r="G23" s="291"/>
      <c r="H23" s="291"/>
    </row>
    <row r="24" spans="2:8">
      <c r="B24" s="41" t="s">
        <v>219</v>
      </c>
      <c r="C24" s="30" t="s">
        <v>22</v>
      </c>
      <c r="D24" s="156">
        <v>97</v>
      </c>
      <c r="E24" s="11"/>
      <c r="F24" s="292"/>
      <c r="G24" s="292"/>
      <c r="H24" s="292"/>
    </row>
    <row r="25" spans="2:8">
      <c r="B25" s="51"/>
    </row>
    <row r="26" spans="2:8">
      <c r="B26" s="310" t="s">
        <v>65</v>
      </c>
      <c r="C26" s="310"/>
      <c r="D26" s="310"/>
      <c r="E26" s="52"/>
    </row>
    <row r="27" spans="2:8">
      <c r="B27" s="53" t="s">
        <v>66</v>
      </c>
      <c r="C27" s="54"/>
      <c r="D27" s="251" t="s">
        <v>67</v>
      </c>
      <c r="E27" s="311" t="s">
        <v>525</v>
      </c>
      <c r="F27" s="311"/>
    </row>
    <row r="28" spans="2:8" ht="15" customHeight="1">
      <c r="B28" s="18" t="s">
        <v>69</v>
      </c>
      <c r="C28" s="27" t="s">
        <v>22</v>
      </c>
      <c r="D28" s="252">
        <v>19</v>
      </c>
      <c r="E28" s="312">
        <v>19</v>
      </c>
      <c r="F28" s="312"/>
      <c r="G28" s="281" t="s">
        <v>528</v>
      </c>
      <c r="H28" s="281">
        <v>2017</v>
      </c>
    </row>
    <row r="29" spans="2:8">
      <c r="B29" s="18" t="s">
        <v>70</v>
      </c>
      <c r="C29" s="27" t="s">
        <v>22</v>
      </c>
      <c r="D29" s="252">
        <v>94</v>
      </c>
      <c r="E29" s="312">
        <v>78</v>
      </c>
      <c r="F29" s="312"/>
      <c r="G29" s="282"/>
      <c r="H29" s="282"/>
    </row>
    <row r="30" spans="2:8">
      <c r="B30" s="18" t="s">
        <v>71</v>
      </c>
      <c r="C30" s="27" t="s">
        <v>22</v>
      </c>
      <c r="D30" s="252">
        <v>123</v>
      </c>
      <c r="E30" s="312">
        <v>128</v>
      </c>
      <c r="F30" s="312"/>
      <c r="G30" s="282"/>
      <c r="H30" s="282"/>
    </row>
    <row r="31" spans="2:8">
      <c r="B31" s="18" t="s">
        <v>72</v>
      </c>
      <c r="C31" s="27" t="s">
        <v>22</v>
      </c>
      <c r="D31" s="252">
        <v>99</v>
      </c>
      <c r="E31" s="312">
        <v>109</v>
      </c>
      <c r="F31" s="312"/>
      <c r="G31" s="282"/>
      <c r="H31" s="282"/>
    </row>
    <row r="32" spans="2:8">
      <c r="B32" s="18" t="s">
        <v>73</v>
      </c>
      <c r="C32" s="27" t="s">
        <v>22</v>
      </c>
      <c r="D32" s="252">
        <v>55</v>
      </c>
      <c r="E32" s="312">
        <v>38</v>
      </c>
      <c r="F32" s="312"/>
      <c r="G32" s="282"/>
      <c r="H32" s="282"/>
    </row>
    <row r="33" spans="2:8">
      <c r="B33" s="18" t="s">
        <v>74</v>
      </c>
      <c r="C33" s="27" t="s">
        <v>22</v>
      </c>
      <c r="D33" s="252">
        <v>40</v>
      </c>
      <c r="E33" s="312">
        <v>60</v>
      </c>
      <c r="F33" s="312"/>
      <c r="G33" s="282"/>
      <c r="H33" s="282"/>
    </row>
    <row r="34" spans="2:8">
      <c r="B34" s="18" t="s">
        <v>75</v>
      </c>
      <c r="C34" s="27" t="s">
        <v>22</v>
      </c>
      <c r="D34" s="252">
        <v>45</v>
      </c>
      <c r="E34" s="312">
        <v>50</v>
      </c>
      <c r="F34" s="312"/>
      <c r="G34" s="282"/>
      <c r="H34" s="282"/>
    </row>
    <row r="35" spans="2:8">
      <c r="B35" s="18" t="s">
        <v>76</v>
      </c>
      <c r="C35" s="27" t="s">
        <v>22</v>
      </c>
      <c r="D35" s="252">
        <v>39</v>
      </c>
      <c r="E35" s="312">
        <v>60</v>
      </c>
      <c r="F35" s="312"/>
      <c r="G35" s="282"/>
      <c r="H35" s="282"/>
    </row>
    <row r="36" spans="2:8">
      <c r="B36" s="18" t="s">
        <v>77</v>
      </c>
      <c r="C36" s="27" t="s">
        <v>22</v>
      </c>
      <c r="D36" s="252">
        <v>51</v>
      </c>
      <c r="E36" s="312">
        <v>53</v>
      </c>
      <c r="F36" s="312"/>
      <c r="G36" s="282"/>
      <c r="H36" s="282"/>
    </row>
    <row r="37" spans="2:8">
      <c r="B37" s="18" t="s">
        <v>78</v>
      </c>
      <c r="C37" s="55" t="s">
        <v>22</v>
      </c>
      <c r="D37" s="252">
        <v>41</v>
      </c>
      <c r="E37" s="312">
        <v>57</v>
      </c>
      <c r="F37" s="312"/>
      <c r="G37" s="282"/>
      <c r="H37" s="282"/>
    </row>
    <row r="38" spans="2:8">
      <c r="B38" s="18" t="s">
        <v>79</v>
      </c>
      <c r="C38" s="27" t="s">
        <v>22</v>
      </c>
      <c r="D38" s="252">
        <v>50</v>
      </c>
      <c r="E38" s="312">
        <v>55</v>
      </c>
      <c r="F38" s="312"/>
      <c r="G38" s="282"/>
      <c r="H38" s="282"/>
    </row>
    <row r="39" spans="2:8">
      <c r="B39" s="18" t="s">
        <v>80</v>
      </c>
      <c r="C39" s="27" t="s">
        <v>22</v>
      </c>
      <c r="D39" s="252">
        <v>30</v>
      </c>
      <c r="E39" s="312">
        <v>36</v>
      </c>
      <c r="F39" s="312"/>
      <c r="G39" s="282"/>
      <c r="H39" s="282"/>
    </row>
    <row r="40" spans="2:8">
      <c r="B40" s="18" t="s">
        <v>81</v>
      </c>
      <c r="C40" s="27" t="s">
        <v>22</v>
      </c>
      <c r="D40" s="252">
        <v>24</v>
      </c>
      <c r="E40" s="312">
        <v>30</v>
      </c>
      <c r="F40" s="312"/>
      <c r="G40" s="282"/>
      <c r="H40" s="282"/>
    </row>
    <row r="41" spans="2:8">
      <c r="B41" s="18" t="s">
        <v>82</v>
      </c>
      <c r="C41" s="27" t="s">
        <v>22</v>
      </c>
      <c r="D41" s="252">
        <v>58</v>
      </c>
      <c r="E41" s="312">
        <v>49</v>
      </c>
      <c r="F41" s="312"/>
      <c r="G41" s="282"/>
      <c r="H41" s="282"/>
    </row>
    <row r="42" spans="2:8">
      <c r="B42" s="18" t="s">
        <v>83</v>
      </c>
      <c r="C42" s="27" t="s">
        <v>22</v>
      </c>
      <c r="D42" s="252">
        <v>44</v>
      </c>
      <c r="E42" s="312">
        <v>46</v>
      </c>
      <c r="F42" s="312"/>
      <c r="G42" s="283"/>
      <c r="H42" s="283"/>
    </row>
    <row r="43" spans="2:8">
      <c r="B43" s="56" t="s">
        <v>84</v>
      </c>
      <c r="C43" s="9"/>
      <c r="D43" s="253">
        <f>SUM(D28:D42)</f>
        <v>812</v>
      </c>
      <c r="E43" s="314">
        <f>SUM(E28:E42)</f>
        <v>868</v>
      </c>
      <c r="F43" s="315"/>
    </row>
    <row r="44" spans="2:8">
      <c r="D44" s="206"/>
      <c r="E44" s="206"/>
      <c r="F44" s="5"/>
    </row>
    <row r="45" spans="2:8">
      <c r="B45" s="57" t="s">
        <v>85</v>
      </c>
      <c r="C45" s="58"/>
      <c r="D45" s="59">
        <v>1631</v>
      </c>
      <c r="F45" s="212"/>
      <c r="G45" s="60"/>
      <c r="H45" s="213"/>
    </row>
    <row r="46" spans="2:8">
      <c r="B46" s="51"/>
      <c r="F46" s="48"/>
      <c r="G46"/>
    </row>
    <row r="47" spans="2:8">
      <c r="B47" s="37" t="s">
        <v>86</v>
      </c>
      <c r="G47"/>
    </row>
    <row r="48" spans="2:8" ht="15" customHeight="1">
      <c r="B48" s="61" t="s">
        <v>87</v>
      </c>
      <c r="C48" s="25" t="s">
        <v>22</v>
      </c>
      <c r="D48" s="62">
        <v>352</v>
      </c>
      <c r="E48" s="206"/>
      <c r="F48" s="281" t="s">
        <v>526</v>
      </c>
      <c r="G48" s="281"/>
      <c r="H48" s="281">
        <v>2017</v>
      </c>
    </row>
    <row r="49" spans="1:8">
      <c r="B49" s="18" t="s">
        <v>88</v>
      </c>
      <c r="C49" s="27" t="s">
        <v>89</v>
      </c>
      <c r="D49" s="166">
        <v>1</v>
      </c>
      <c r="E49" s="206"/>
      <c r="F49" s="282"/>
      <c r="G49" s="282"/>
      <c r="H49" s="282"/>
    </row>
    <row r="50" spans="1:8">
      <c r="B50" s="18" t="s">
        <v>90</v>
      </c>
      <c r="C50" s="27" t="s">
        <v>89</v>
      </c>
      <c r="D50" s="166">
        <v>0</v>
      </c>
      <c r="E50" s="206"/>
      <c r="F50" s="282"/>
      <c r="G50" s="282"/>
      <c r="H50" s="282"/>
    </row>
    <row r="51" spans="1:8">
      <c r="B51" s="18" t="s">
        <v>91</v>
      </c>
      <c r="C51" s="27" t="s">
        <v>89</v>
      </c>
      <c r="D51" s="166">
        <v>5</v>
      </c>
      <c r="E51" s="206"/>
      <c r="F51" s="282"/>
      <c r="G51" s="282"/>
      <c r="H51" s="282"/>
    </row>
    <row r="52" spans="1:8">
      <c r="A52" t="s">
        <v>414</v>
      </c>
      <c r="B52" s="18" t="s">
        <v>425</v>
      </c>
      <c r="C52" s="27" t="s">
        <v>89</v>
      </c>
      <c r="D52" s="166">
        <v>110</v>
      </c>
      <c r="E52" s="206"/>
      <c r="F52" s="282"/>
      <c r="G52" s="282"/>
      <c r="H52" s="282"/>
    </row>
    <row r="53" spans="1:8">
      <c r="B53" s="18" t="s">
        <v>92</v>
      </c>
      <c r="C53" s="27" t="s">
        <v>89</v>
      </c>
      <c r="D53" s="166">
        <v>0</v>
      </c>
      <c r="E53" s="206"/>
      <c r="F53" s="282"/>
      <c r="G53" s="282"/>
      <c r="H53" s="282"/>
    </row>
    <row r="54" spans="1:8">
      <c r="B54" s="63" t="s">
        <v>93</v>
      </c>
      <c r="C54" s="30" t="s">
        <v>89</v>
      </c>
      <c r="D54" s="64">
        <v>41</v>
      </c>
      <c r="E54" s="206"/>
      <c r="F54" s="282"/>
      <c r="G54" s="283"/>
      <c r="H54" s="283"/>
    </row>
    <row r="55" spans="1:8">
      <c r="B55" s="122" t="s">
        <v>359</v>
      </c>
      <c r="C55" s="39" t="s">
        <v>89</v>
      </c>
      <c r="D55" s="59">
        <v>1</v>
      </c>
      <c r="E55" s="206"/>
      <c r="F55" s="283"/>
      <c r="G55" s="123"/>
      <c r="H55" s="123"/>
    </row>
    <row r="56" spans="1:8">
      <c r="B56" s="51"/>
      <c r="F56" s="48"/>
      <c r="G56"/>
    </row>
    <row r="57" spans="1:8" ht="13.5" customHeight="1">
      <c r="B57" s="20" t="s">
        <v>94</v>
      </c>
      <c r="F57" s="48"/>
      <c r="G57"/>
    </row>
    <row r="58" spans="1:8">
      <c r="B58" s="65" t="s">
        <v>448</v>
      </c>
      <c r="C58" s="25" t="s">
        <v>95</v>
      </c>
      <c r="D58" s="158">
        <v>438</v>
      </c>
      <c r="E58" s="206"/>
      <c r="F58" s="281" t="s">
        <v>527</v>
      </c>
      <c r="G58" s="290"/>
      <c r="H58" s="290">
        <v>2017</v>
      </c>
    </row>
    <row r="59" spans="1:8" ht="17.25" customHeight="1">
      <c r="B59" s="66" t="s">
        <v>449</v>
      </c>
      <c r="C59" s="27" t="s">
        <v>95</v>
      </c>
      <c r="D59" s="168">
        <v>243</v>
      </c>
      <c r="E59" s="67"/>
      <c r="F59" s="282"/>
      <c r="G59" s="291"/>
      <c r="H59" s="291"/>
    </row>
    <row r="60" spans="1:8">
      <c r="B60" s="66" t="s">
        <v>450</v>
      </c>
      <c r="C60" s="27" t="s">
        <v>95</v>
      </c>
      <c r="D60" s="168">
        <v>177</v>
      </c>
      <c r="E60" s="206"/>
      <c r="F60" s="282"/>
      <c r="G60" s="291"/>
      <c r="H60" s="291"/>
    </row>
    <row r="61" spans="1:8">
      <c r="B61" s="66" t="s">
        <v>451</v>
      </c>
      <c r="C61" s="27" t="s">
        <v>95</v>
      </c>
      <c r="D61" s="168">
        <v>110</v>
      </c>
      <c r="E61" s="206"/>
      <c r="F61" s="282"/>
      <c r="G61" s="291"/>
      <c r="H61" s="291"/>
    </row>
    <row r="62" spans="1:8">
      <c r="B62" s="66" t="s">
        <v>452</v>
      </c>
      <c r="C62" s="27" t="s">
        <v>95</v>
      </c>
      <c r="D62" s="168">
        <v>105</v>
      </c>
      <c r="E62" s="206"/>
      <c r="F62" s="282"/>
      <c r="G62" s="291"/>
      <c r="H62" s="291"/>
    </row>
    <row r="63" spans="1:8">
      <c r="B63" s="66" t="s">
        <v>453</v>
      </c>
      <c r="C63" s="27" t="s">
        <v>95</v>
      </c>
      <c r="D63" s="168">
        <v>63</v>
      </c>
      <c r="E63" s="206"/>
      <c r="F63" s="282"/>
      <c r="G63" s="291"/>
      <c r="H63" s="291"/>
    </row>
    <row r="64" spans="1:8">
      <c r="B64" s="66" t="s">
        <v>454</v>
      </c>
      <c r="C64" s="27" t="s">
        <v>95</v>
      </c>
      <c r="D64" s="168">
        <v>137</v>
      </c>
      <c r="E64" s="206"/>
      <c r="F64" s="282"/>
      <c r="G64" s="291"/>
      <c r="H64" s="291"/>
    </row>
    <row r="65" spans="2:8">
      <c r="B65" s="66" t="s">
        <v>455</v>
      </c>
      <c r="C65" s="27" t="s">
        <v>95</v>
      </c>
      <c r="D65" s="168">
        <v>37</v>
      </c>
      <c r="E65" s="206"/>
      <c r="F65" s="282"/>
      <c r="G65" s="291"/>
      <c r="H65" s="291"/>
    </row>
    <row r="66" spans="2:8">
      <c r="B66" s="66" t="s">
        <v>456</v>
      </c>
      <c r="C66" s="27" t="s">
        <v>95</v>
      </c>
      <c r="D66" s="168">
        <v>14</v>
      </c>
      <c r="E66" s="206"/>
      <c r="F66" s="282"/>
      <c r="G66" s="291"/>
      <c r="H66" s="291"/>
    </row>
    <row r="67" spans="2:8">
      <c r="B67" s="68" t="s">
        <v>457</v>
      </c>
      <c r="C67" s="30" t="s">
        <v>95</v>
      </c>
      <c r="D67" s="69">
        <v>13</v>
      </c>
      <c r="E67" s="206"/>
      <c r="F67" s="282"/>
      <c r="G67" s="292"/>
      <c r="H67" s="292"/>
    </row>
    <row r="68" spans="2:8">
      <c r="D68" s="206"/>
      <c r="E68" s="206"/>
      <c r="F68" s="283"/>
      <c r="H68" s="206"/>
    </row>
    <row r="69" spans="2:8">
      <c r="B69" s="20" t="s">
        <v>96</v>
      </c>
      <c r="C69" s="20"/>
      <c r="D69" s="20"/>
      <c r="E69" s="20"/>
      <c r="F69" s="20"/>
      <c r="G69" s="70"/>
    </row>
    <row r="70" spans="2:8">
      <c r="B70" s="71"/>
      <c r="C70" s="13"/>
      <c r="D70" s="163"/>
      <c r="E70" s="304" t="s">
        <v>528</v>
      </c>
      <c r="F70" s="305"/>
      <c r="G70" s="281"/>
      <c r="H70" s="281">
        <v>2017</v>
      </c>
    </row>
    <row r="71" spans="2:8">
      <c r="B71" s="18" t="s">
        <v>97</v>
      </c>
      <c r="C71" s="27" t="s">
        <v>89</v>
      </c>
      <c r="D71" s="167">
        <v>0</v>
      </c>
      <c r="E71" s="306"/>
      <c r="F71" s="307"/>
      <c r="G71" s="282"/>
      <c r="H71" s="282"/>
    </row>
    <row r="72" spans="2:8">
      <c r="B72" s="18" t="s">
        <v>98</v>
      </c>
      <c r="C72" s="27" t="s">
        <v>89</v>
      </c>
      <c r="D72" s="167">
        <v>0</v>
      </c>
      <c r="E72" s="306"/>
      <c r="F72" s="307"/>
      <c r="G72" s="282"/>
      <c r="H72" s="282"/>
    </row>
    <row r="73" spans="2:8">
      <c r="B73" s="18" t="s">
        <v>99</v>
      </c>
      <c r="C73" s="27" t="s">
        <v>89</v>
      </c>
      <c r="D73" s="167">
        <v>4</v>
      </c>
      <c r="E73" s="306"/>
      <c r="F73" s="307"/>
      <c r="G73" s="282"/>
      <c r="H73" s="282"/>
    </row>
    <row r="74" spans="2:8">
      <c r="B74" s="18" t="s">
        <v>100</v>
      </c>
      <c r="C74" s="27" t="s">
        <v>89</v>
      </c>
      <c r="D74" s="167">
        <v>4</v>
      </c>
      <c r="E74" s="306"/>
      <c r="F74" s="307"/>
      <c r="G74" s="282"/>
      <c r="H74" s="282"/>
    </row>
    <row r="75" spans="2:8">
      <c r="B75" s="63" t="s">
        <v>101</v>
      </c>
      <c r="C75" s="30" t="s">
        <v>89</v>
      </c>
      <c r="D75" s="155">
        <v>0</v>
      </c>
      <c r="E75" s="308"/>
      <c r="F75" s="309"/>
      <c r="G75" s="283"/>
      <c r="H75" s="283"/>
    </row>
    <row r="76" spans="2:8">
      <c r="B76" s="20"/>
      <c r="C76" s="20"/>
      <c r="D76" s="20"/>
      <c r="E76" s="20"/>
      <c r="F76" s="20"/>
      <c r="G76" s="70"/>
    </row>
    <row r="77" spans="2:8">
      <c r="B77" s="50" t="s">
        <v>224</v>
      </c>
    </row>
    <row r="78" spans="2:8">
      <c r="B78" s="61" t="s">
        <v>220</v>
      </c>
      <c r="C78" s="25" t="s">
        <v>22</v>
      </c>
      <c r="D78" s="158">
        <v>265</v>
      </c>
      <c r="E78" s="206"/>
      <c r="F78" s="290" t="s">
        <v>528</v>
      </c>
      <c r="G78" s="290"/>
      <c r="H78" s="290">
        <v>2017</v>
      </c>
    </row>
    <row r="79" spans="2:8">
      <c r="B79" s="18" t="s">
        <v>326</v>
      </c>
      <c r="C79" s="27" t="s">
        <v>22</v>
      </c>
      <c r="D79" s="168">
        <v>0</v>
      </c>
      <c r="E79" s="206"/>
      <c r="F79" s="291"/>
      <c r="G79" s="291"/>
      <c r="H79" s="291"/>
    </row>
    <row r="80" spans="2:8">
      <c r="B80" s="18" t="s">
        <v>221</v>
      </c>
      <c r="C80" s="27" t="s">
        <v>22</v>
      </c>
      <c r="D80" s="168">
        <v>0</v>
      </c>
      <c r="E80" s="206"/>
      <c r="F80" s="291"/>
      <c r="G80" s="291"/>
      <c r="H80" s="291"/>
    </row>
    <row r="81" spans="2:8">
      <c r="B81" s="18" t="s">
        <v>222</v>
      </c>
      <c r="C81" s="27" t="s">
        <v>22</v>
      </c>
      <c r="D81" s="168">
        <v>0</v>
      </c>
      <c r="E81" s="206"/>
      <c r="F81" s="291"/>
      <c r="G81" s="291"/>
      <c r="H81" s="291"/>
    </row>
    <row r="82" spans="2:8">
      <c r="B82" s="63" t="s">
        <v>223</v>
      </c>
      <c r="C82" s="30" t="s">
        <v>22</v>
      </c>
      <c r="D82" s="69">
        <v>0</v>
      </c>
      <c r="E82" s="206"/>
      <c r="F82" s="292"/>
      <c r="G82" s="292"/>
      <c r="H82" s="292"/>
    </row>
  </sheetData>
  <mergeCells count="38">
    <mergeCell ref="H48:H54"/>
    <mergeCell ref="H58:H67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E43:F43"/>
    <mergeCell ref="G48:G54"/>
    <mergeCell ref="F48:F55"/>
    <mergeCell ref="F78:F82"/>
    <mergeCell ref="G70:G75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70:H75"/>
    <mergeCell ref="G78:G82"/>
    <mergeCell ref="H78:H82"/>
    <mergeCell ref="E70:F75"/>
    <mergeCell ref="G58:G67"/>
    <mergeCell ref="F58:F6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F170"/>
  <sheetViews>
    <sheetView zoomScale="70" zoomScaleNormal="70" workbookViewId="0">
      <selection activeCell="P61" sqref="P55:Q61"/>
    </sheetView>
  </sheetViews>
  <sheetFormatPr defaultRowHeight="15"/>
  <cols>
    <col min="2" max="2" width="23" customWidth="1"/>
    <col min="3" max="3" width="14.28515625" customWidth="1"/>
    <col min="4" max="4" width="18.5703125" customWidth="1"/>
    <col min="5" max="5" width="24.28515625" bestFit="1" customWidth="1"/>
    <col min="6" max="6" width="26.140625" customWidth="1"/>
    <col min="7" max="7" width="12.7109375" customWidth="1"/>
    <col min="8" max="8" width="20.5703125" customWidth="1"/>
    <col min="9" max="9" width="15.42578125" customWidth="1"/>
    <col min="10" max="13" width="15.42578125" style="206" customWidth="1"/>
    <col min="14" max="14" width="15.85546875" customWidth="1"/>
    <col min="15" max="15" width="15.5703125" customWidth="1"/>
    <col min="16" max="16" width="19.140625" customWidth="1"/>
    <col min="17" max="17" width="19.85546875" customWidth="1"/>
    <col min="18" max="18" width="15.5703125" customWidth="1"/>
    <col min="19" max="19" width="15.7109375" customWidth="1"/>
    <col min="20" max="20" width="18.5703125" customWidth="1"/>
    <col min="21" max="21" width="15.85546875" customWidth="1"/>
    <col min="22" max="22" width="20.7109375" customWidth="1"/>
    <col min="23" max="23" width="0.5703125" customWidth="1"/>
    <col min="24" max="24" width="15.85546875" customWidth="1"/>
    <col min="25" max="26" width="11.28515625" customWidth="1"/>
    <col min="27" max="27" width="15.42578125" customWidth="1"/>
    <col min="28" max="28" width="10.5703125" customWidth="1"/>
    <col min="29" max="29" width="14.85546875" bestFit="1" customWidth="1"/>
    <col min="30" max="30" width="10.7109375" bestFit="1" customWidth="1"/>
    <col min="31" max="31" width="14.85546875" bestFit="1" customWidth="1"/>
    <col min="32" max="32" width="17.7109375" customWidth="1"/>
    <col min="33" max="33" width="14.85546875" bestFit="1" customWidth="1"/>
  </cols>
  <sheetData>
    <row r="2" spans="2:28">
      <c r="B2" s="20" t="s">
        <v>102</v>
      </c>
      <c r="O2" t="s">
        <v>416</v>
      </c>
      <c r="S2" t="s">
        <v>418</v>
      </c>
      <c r="Y2" t="s">
        <v>12</v>
      </c>
    </row>
    <row r="3" spans="2:28" ht="38.25" customHeight="1">
      <c r="B3" s="337" t="s">
        <v>103</v>
      </c>
      <c r="C3" s="343" t="s">
        <v>104</v>
      </c>
      <c r="D3" s="343" t="s">
        <v>105</v>
      </c>
      <c r="E3" s="343" t="s">
        <v>106</v>
      </c>
      <c r="F3" s="343" t="s">
        <v>360</v>
      </c>
      <c r="G3" s="343" t="s">
        <v>361</v>
      </c>
      <c r="H3" s="345" t="s">
        <v>107</v>
      </c>
      <c r="I3" s="341" t="s">
        <v>401</v>
      </c>
      <c r="J3" s="357"/>
      <c r="K3" s="357"/>
      <c r="L3" s="357"/>
      <c r="M3" s="357"/>
      <c r="N3" s="357"/>
      <c r="O3" s="357"/>
      <c r="P3" s="357"/>
      <c r="Q3" s="357"/>
      <c r="R3" s="342"/>
      <c r="S3" s="333" t="s">
        <v>417</v>
      </c>
      <c r="T3" s="334"/>
      <c r="U3" s="346" t="s">
        <v>108</v>
      </c>
      <c r="V3" s="347"/>
      <c r="W3" s="347"/>
      <c r="X3" s="347"/>
      <c r="Y3" s="347"/>
      <c r="Z3" s="347"/>
      <c r="AA3" s="348"/>
    </row>
    <row r="4" spans="2:28" ht="38.25" customHeight="1">
      <c r="B4" s="349"/>
      <c r="C4" s="344"/>
      <c r="D4" s="344"/>
      <c r="E4" s="344"/>
      <c r="F4" s="344"/>
      <c r="G4" s="344"/>
      <c r="H4" s="345"/>
      <c r="I4" s="346" t="s">
        <v>400</v>
      </c>
      <c r="J4" s="347"/>
      <c r="K4" s="347"/>
      <c r="L4" s="347"/>
      <c r="M4" s="347"/>
      <c r="N4" s="348"/>
      <c r="O4" s="346" t="s">
        <v>415</v>
      </c>
      <c r="P4" s="348"/>
      <c r="Q4" s="346" t="s">
        <v>109</v>
      </c>
      <c r="R4" s="348"/>
      <c r="S4" s="335"/>
      <c r="T4" s="336"/>
      <c r="U4" s="339" t="s">
        <v>362</v>
      </c>
      <c r="V4" s="351"/>
      <c r="W4" s="340"/>
      <c r="X4" s="339" t="s">
        <v>363</v>
      </c>
      <c r="Y4" s="340"/>
      <c r="Z4" s="333" t="s">
        <v>110</v>
      </c>
      <c r="AA4" s="334"/>
      <c r="AB4" s="5"/>
    </row>
    <row r="5" spans="2:28" ht="22.5" customHeight="1">
      <c r="B5" s="349"/>
      <c r="C5" s="344"/>
      <c r="D5" s="344"/>
      <c r="E5" s="344"/>
      <c r="F5" s="344"/>
      <c r="G5" s="344"/>
      <c r="H5" s="343"/>
      <c r="I5" s="337" t="s">
        <v>111</v>
      </c>
      <c r="J5" s="358" t="s">
        <v>112</v>
      </c>
      <c r="K5" s="230"/>
      <c r="L5" s="230"/>
      <c r="M5" s="230"/>
      <c r="O5" s="337" t="s">
        <v>111</v>
      </c>
      <c r="P5" s="358" t="s">
        <v>113</v>
      </c>
      <c r="Q5" s="337" t="s">
        <v>111</v>
      </c>
      <c r="R5" s="358" t="s">
        <v>112</v>
      </c>
      <c r="S5" s="337" t="s">
        <v>111</v>
      </c>
      <c r="T5" s="337" t="s">
        <v>112</v>
      </c>
      <c r="U5" s="339" t="s">
        <v>364</v>
      </c>
      <c r="V5" s="340"/>
      <c r="W5" s="229"/>
      <c r="X5" s="228" t="s">
        <v>364</v>
      </c>
      <c r="Y5" s="229"/>
      <c r="Z5" s="335"/>
      <c r="AA5" s="336"/>
      <c r="AB5" s="5"/>
    </row>
    <row r="6" spans="2:28" ht="38.25" customHeight="1">
      <c r="B6" s="349"/>
      <c r="C6" s="344"/>
      <c r="D6" s="344"/>
      <c r="E6" s="344"/>
      <c r="F6" s="344"/>
      <c r="G6" s="350"/>
      <c r="H6" s="343"/>
      <c r="I6" s="338"/>
      <c r="J6" s="359"/>
      <c r="K6" s="231"/>
      <c r="L6" s="231"/>
      <c r="M6" s="231"/>
      <c r="O6" s="338"/>
      <c r="P6" s="359"/>
      <c r="Q6" s="338"/>
      <c r="R6" s="359"/>
      <c r="S6" s="338"/>
      <c r="T6" s="338"/>
      <c r="U6" s="72" t="s">
        <v>67</v>
      </c>
      <c r="V6" s="137" t="s">
        <v>68</v>
      </c>
      <c r="W6" s="113" t="s">
        <v>68</v>
      </c>
      <c r="X6" s="113" t="s">
        <v>67</v>
      </c>
      <c r="Y6" s="73" t="s">
        <v>68</v>
      </c>
      <c r="Z6" s="138" t="s">
        <v>67</v>
      </c>
      <c r="AA6" s="143" t="s">
        <v>68</v>
      </c>
    </row>
    <row r="7" spans="2:28">
      <c r="B7" s="171"/>
      <c r="C7" s="172"/>
      <c r="D7" s="172"/>
      <c r="E7" s="172"/>
      <c r="F7" s="172"/>
      <c r="G7" s="172"/>
      <c r="H7" s="172"/>
      <c r="I7" s="172"/>
      <c r="J7" s="172"/>
      <c r="K7" s="203"/>
      <c r="L7" s="203"/>
      <c r="M7" s="203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4"/>
      <c r="AA7" s="173"/>
    </row>
    <row r="8" spans="2:28" ht="37.5">
      <c r="B8" s="214" t="s">
        <v>459</v>
      </c>
      <c r="C8" s="256" t="s">
        <v>227</v>
      </c>
      <c r="D8" s="215">
        <v>9024</v>
      </c>
      <c r="E8" s="256" t="s">
        <v>230</v>
      </c>
      <c r="F8" s="240">
        <v>0</v>
      </c>
      <c r="G8" s="215">
        <v>2719</v>
      </c>
      <c r="H8" s="215" t="s">
        <v>491</v>
      </c>
      <c r="I8" s="256">
        <v>108</v>
      </c>
      <c r="J8" s="256">
        <v>116</v>
      </c>
      <c r="K8" s="256">
        <v>108</v>
      </c>
      <c r="L8" s="256">
        <v>116</v>
      </c>
      <c r="M8" s="256">
        <f>SUM(K8:L8)</f>
        <v>224</v>
      </c>
      <c r="N8" s="257"/>
      <c r="O8" s="256">
        <v>0</v>
      </c>
      <c r="P8" s="256">
        <v>0</v>
      </c>
      <c r="Q8" s="256">
        <v>51</v>
      </c>
      <c r="R8" s="256">
        <v>50</v>
      </c>
      <c r="S8" s="256">
        <v>0</v>
      </c>
      <c r="T8" s="256">
        <v>1</v>
      </c>
      <c r="U8" s="215">
        <v>16</v>
      </c>
      <c r="V8" s="258">
        <v>3</v>
      </c>
      <c r="W8" s="215">
        <v>0</v>
      </c>
      <c r="X8" s="215">
        <v>4</v>
      </c>
      <c r="Y8" s="215">
        <v>5</v>
      </c>
      <c r="Z8" s="217">
        <v>4</v>
      </c>
      <c r="AA8" s="218">
        <v>5</v>
      </c>
    </row>
    <row r="9" spans="2:28">
      <c r="B9" s="186"/>
      <c r="C9" s="187"/>
      <c r="D9" s="191"/>
      <c r="E9" s="188"/>
      <c r="F9" s="188"/>
      <c r="G9" s="188"/>
      <c r="H9" s="188"/>
      <c r="I9" s="188"/>
      <c r="J9" s="188"/>
      <c r="K9" s="191"/>
      <c r="L9" s="191"/>
      <c r="M9" s="191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9"/>
      <c r="AA9" s="190"/>
    </row>
    <row r="10" spans="2:28" ht="44.25" customHeight="1">
      <c r="B10" s="214" t="s">
        <v>460</v>
      </c>
      <c r="C10" s="178" t="s">
        <v>227</v>
      </c>
      <c r="D10" s="195">
        <v>6850</v>
      </c>
      <c r="E10" s="178" t="s">
        <v>227</v>
      </c>
      <c r="F10" s="178">
        <v>36</v>
      </c>
      <c r="G10" s="195">
        <v>1355</v>
      </c>
      <c r="H10" s="195" t="s">
        <v>495</v>
      </c>
      <c r="I10" s="178">
        <v>44</v>
      </c>
      <c r="J10" s="178">
        <v>43</v>
      </c>
      <c r="K10" s="178"/>
      <c r="L10" s="178"/>
      <c r="M10" s="178"/>
      <c r="N10" s="206"/>
      <c r="O10" s="178">
        <v>14</v>
      </c>
      <c r="P10" s="178">
        <v>12</v>
      </c>
      <c r="Q10" s="178">
        <v>14</v>
      </c>
      <c r="R10" s="178">
        <v>12</v>
      </c>
      <c r="S10" s="178">
        <v>0</v>
      </c>
      <c r="T10" s="178">
        <v>0</v>
      </c>
      <c r="U10" s="216">
        <v>7</v>
      </c>
      <c r="V10" s="216">
        <v>1</v>
      </c>
      <c r="W10" s="178"/>
      <c r="X10" s="215">
        <v>0</v>
      </c>
      <c r="Y10" s="215">
        <v>0</v>
      </c>
      <c r="Z10" s="130"/>
      <c r="AA10" s="179"/>
    </row>
    <row r="11" spans="2:28">
      <c r="B11" s="199"/>
      <c r="C11" s="196"/>
      <c r="D11" s="191"/>
      <c r="E11" s="196"/>
      <c r="F11" s="196"/>
      <c r="G11" s="191"/>
      <c r="H11" s="196"/>
      <c r="I11" s="196"/>
      <c r="J11" s="196"/>
      <c r="K11" s="203"/>
      <c r="L11" s="203"/>
      <c r="M11" s="203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8"/>
      <c r="AA11" s="197"/>
    </row>
    <row r="12" spans="2:28" ht="37.5">
      <c r="B12" s="219" t="s">
        <v>461</v>
      </c>
      <c r="C12" s="75" t="s">
        <v>227</v>
      </c>
      <c r="D12" s="216">
        <v>6700</v>
      </c>
      <c r="E12" s="75" t="s">
        <v>227</v>
      </c>
      <c r="F12" s="75">
        <v>0</v>
      </c>
      <c r="G12" s="195">
        <v>1526</v>
      </c>
      <c r="H12" s="195" t="s">
        <v>494</v>
      </c>
      <c r="I12" s="75">
        <v>0</v>
      </c>
      <c r="J12" s="75">
        <v>0</v>
      </c>
      <c r="K12" s="178"/>
      <c r="L12" s="178"/>
      <c r="M12" s="178"/>
      <c r="O12" s="216">
        <v>33</v>
      </c>
      <c r="P12" s="216">
        <v>40</v>
      </c>
      <c r="Q12" s="75">
        <v>33</v>
      </c>
      <c r="R12" s="75">
        <v>40</v>
      </c>
      <c r="S12" s="75">
        <v>0</v>
      </c>
      <c r="T12" s="75">
        <v>0</v>
      </c>
      <c r="U12" s="75">
        <v>4</v>
      </c>
      <c r="V12" s="75">
        <v>0</v>
      </c>
      <c r="W12" s="216">
        <v>2</v>
      </c>
      <c r="X12" s="216">
        <v>0</v>
      </c>
      <c r="Y12" s="75">
        <v>0</v>
      </c>
      <c r="Z12" s="130">
        <v>0</v>
      </c>
      <c r="AA12" s="76">
        <v>0</v>
      </c>
    </row>
    <row r="13" spans="2:28">
      <c r="B13" s="74"/>
      <c r="C13" s="75"/>
      <c r="D13" s="195"/>
      <c r="E13" s="75"/>
      <c r="F13" s="75"/>
      <c r="G13" s="195"/>
      <c r="H13" s="75"/>
      <c r="I13" s="75"/>
      <c r="J13" s="75"/>
      <c r="K13" s="178"/>
      <c r="L13" s="178"/>
      <c r="M13" s="178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130"/>
      <c r="AA13" s="76"/>
    </row>
    <row r="14" spans="2:28">
      <c r="B14" s="74"/>
      <c r="C14" s="75"/>
      <c r="D14" s="75"/>
      <c r="E14" s="75"/>
      <c r="F14" s="75"/>
      <c r="G14" s="75"/>
      <c r="H14" s="75"/>
      <c r="I14" s="75"/>
      <c r="J14" s="178"/>
      <c r="K14" s="178"/>
      <c r="L14" s="178"/>
      <c r="M14" s="178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130"/>
      <c r="AA14" s="76"/>
    </row>
    <row r="15" spans="2:28">
      <c r="B15" s="74"/>
      <c r="C15" s="75"/>
      <c r="D15" s="75"/>
      <c r="E15" s="75"/>
      <c r="F15" s="75"/>
      <c r="G15" s="75"/>
      <c r="H15" s="75"/>
      <c r="I15" s="75"/>
      <c r="J15" s="178"/>
      <c r="K15" s="178"/>
      <c r="L15" s="178"/>
      <c r="M15" s="178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130"/>
      <c r="AA15" s="76"/>
    </row>
    <row r="16" spans="2:28">
      <c r="B16" s="74"/>
      <c r="C16" s="75"/>
      <c r="D16" s="75"/>
      <c r="E16" s="75"/>
      <c r="F16" s="75"/>
      <c r="G16" s="75"/>
      <c r="H16" s="75"/>
      <c r="I16" s="75"/>
      <c r="J16" s="178"/>
      <c r="K16" s="178"/>
      <c r="L16" s="178"/>
      <c r="M16" s="178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130"/>
      <c r="AA16" s="76"/>
    </row>
    <row r="17" spans="2:29">
      <c r="B17" s="74"/>
      <c r="C17" s="75"/>
      <c r="D17" s="75"/>
      <c r="E17" s="75"/>
      <c r="F17" s="75"/>
      <c r="G17" s="75"/>
      <c r="H17" s="75"/>
      <c r="I17" s="75"/>
      <c r="J17" s="178"/>
      <c r="K17" s="178"/>
      <c r="L17" s="178"/>
      <c r="M17" s="178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130"/>
      <c r="AA17" s="76"/>
    </row>
    <row r="18" spans="2:29">
      <c r="B18" s="74"/>
      <c r="C18" s="75"/>
      <c r="D18" s="75"/>
      <c r="E18" s="75"/>
      <c r="F18" s="75"/>
      <c r="G18" s="75"/>
      <c r="H18" s="75"/>
      <c r="I18" s="75"/>
      <c r="J18" s="178"/>
      <c r="K18" s="178"/>
      <c r="L18" s="178"/>
      <c r="M18" s="178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130"/>
      <c r="AA18" s="76"/>
    </row>
    <row r="19" spans="2:29">
      <c r="B19" s="74"/>
      <c r="C19" s="75"/>
      <c r="D19" s="75"/>
      <c r="E19" s="75"/>
      <c r="F19" s="75"/>
      <c r="G19" s="75"/>
      <c r="H19" s="75"/>
      <c r="I19" s="75"/>
      <c r="J19" s="178"/>
      <c r="K19" s="178"/>
      <c r="L19" s="178"/>
      <c r="M19" s="178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130"/>
      <c r="AA19" s="76"/>
    </row>
    <row r="20" spans="2:29">
      <c r="B20" s="74"/>
      <c r="C20" s="75"/>
      <c r="D20" s="75"/>
      <c r="E20" s="75"/>
      <c r="F20" s="75"/>
      <c r="G20" s="75"/>
      <c r="H20" s="75"/>
      <c r="I20" s="75"/>
      <c r="J20" s="178"/>
      <c r="K20" s="178"/>
      <c r="L20" s="178"/>
      <c r="M20" s="178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130"/>
      <c r="AA20" s="76"/>
    </row>
    <row r="21" spans="2:29">
      <c r="B21" s="74"/>
      <c r="C21" s="75"/>
      <c r="D21" s="75"/>
      <c r="E21" s="75"/>
      <c r="F21" s="75"/>
      <c r="G21" s="75"/>
      <c r="H21" s="75"/>
      <c r="I21" s="75"/>
      <c r="J21" s="178"/>
      <c r="K21" s="178"/>
      <c r="L21" s="178"/>
      <c r="M21" s="178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130"/>
      <c r="AA21" s="76"/>
    </row>
    <row r="22" spans="2:29">
      <c r="B22" s="74"/>
      <c r="C22" s="75"/>
      <c r="D22" s="75"/>
      <c r="E22" s="75"/>
      <c r="F22" s="75"/>
      <c r="G22" s="75"/>
      <c r="H22" s="75"/>
      <c r="I22" s="75"/>
      <c r="J22" s="178"/>
      <c r="K22" s="178"/>
      <c r="L22" s="178"/>
      <c r="M22" s="178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130"/>
      <c r="AA22" s="76"/>
    </row>
    <row r="23" spans="2:29">
      <c r="B23" s="74"/>
      <c r="C23" s="75"/>
      <c r="D23" s="75"/>
      <c r="E23" s="75"/>
      <c r="F23" s="75"/>
      <c r="G23" s="75"/>
      <c r="H23" s="75"/>
      <c r="I23" s="75"/>
      <c r="J23" s="178"/>
      <c r="K23" s="178"/>
      <c r="L23" s="178"/>
      <c r="M23" s="178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130"/>
      <c r="AA23" s="76"/>
    </row>
    <row r="24" spans="2:29">
      <c r="B24" s="74"/>
      <c r="C24" s="75"/>
      <c r="D24" s="75"/>
      <c r="E24" s="75"/>
      <c r="F24" s="75"/>
      <c r="G24" s="75"/>
      <c r="H24" s="75"/>
      <c r="I24" s="75"/>
      <c r="J24" s="178"/>
      <c r="K24" s="178"/>
      <c r="L24" s="178"/>
      <c r="M24" s="178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130"/>
      <c r="AA24" s="76"/>
    </row>
    <row r="25" spans="2:29">
      <c r="B25" s="74"/>
      <c r="C25" s="75"/>
      <c r="D25" s="75"/>
      <c r="E25" s="75"/>
      <c r="F25" s="75"/>
      <c r="G25" s="75"/>
      <c r="H25" s="75"/>
      <c r="I25" s="75"/>
      <c r="J25" s="178"/>
      <c r="K25" s="178"/>
      <c r="L25" s="178"/>
      <c r="M25" s="178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130"/>
      <c r="AA25" s="76"/>
    </row>
    <row r="26" spans="2:29">
      <c r="B26" s="74"/>
      <c r="C26" s="75"/>
      <c r="D26" s="75"/>
      <c r="E26" s="75"/>
      <c r="F26" s="75"/>
      <c r="G26" s="75"/>
      <c r="H26" s="75"/>
      <c r="I26" s="75"/>
      <c r="J26" s="178"/>
      <c r="K26" s="178"/>
      <c r="L26" s="178"/>
      <c r="M26" s="178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130"/>
      <c r="AA26" s="76"/>
    </row>
    <row r="27" spans="2:29">
      <c r="B27" s="74"/>
      <c r="C27" s="75"/>
      <c r="D27" s="75"/>
      <c r="E27" s="75"/>
      <c r="F27" s="75"/>
      <c r="G27" s="75"/>
      <c r="H27" s="75"/>
      <c r="I27" s="75"/>
      <c r="J27" s="178"/>
      <c r="K27" s="178"/>
      <c r="L27" s="178"/>
      <c r="M27" s="178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130"/>
      <c r="AA27" s="76"/>
    </row>
    <row r="28" spans="2:29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131"/>
      <c r="AA28" s="79"/>
    </row>
    <row r="29" spans="2:29">
      <c r="B29" s="80" t="s">
        <v>15</v>
      </c>
      <c r="C29" s="81" t="s">
        <v>0</v>
      </c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</row>
    <row r="30" spans="2:29">
      <c r="B30" s="80" t="s">
        <v>16</v>
      </c>
      <c r="C30" s="82" t="s">
        <v>114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2:29">
      <c r="B31" s="80" t="s">
        <v>17</v>
      </c>
      <c r="C31" s="82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2:29">
      <c r="B32" s="80" t="s">
        <v>365</v>
      </c>
      <c r="C32" s="81"/>
    </row>
    <row r="35" spans="2:8">
      <c r="B35" s="83" t="s">
        <v>235</v>
      </c>
    </row>
    <row r="36" spans="2:8">
      <c r="B36" s="326" t="s">
        <v>103</v>
      </c>
      <c r="C36" s="346" t="s">
        <v>115</v>
      </c>
      <c r="D36" s="347"/>
      <c r="E36" s="347"/>
      <c r="F36" s="347"/>
      <c r="G36" s="347"/>
      <c r="H36" s="348"/>
    </row>
    <row r="37" spans="2:8">
      <c r="B37" s="327"/>
      <c r="C37" s="346" t="s">
        <v>116</v>
      </c>
      <c r="D37" s="347"/>
      <c r="E37" s="347"/>
      <c r="F37" s="347"/>
      <c r="G37" s="347"/>
      <c r="H37" s="348"/>
    </row>
    <row r="38" spans="2:8" ht="45.75" customHeight="1">
      <c r="B38" s="328"/>
      <c r="C38" s="132" t="s">
        <v>117</v>
      </c>
      <c r="D38" s="132" t="s">
        <v>118</v>
      </c>
      <c r="E38" s="132" t="s">
        <v>236</v>
      </c>
      <c r="F38" s="132" t="s">
        <v>237</v>
      </c>
      <c r="G38" s="132" t="s">
        <v>402</v>
      </c>
      <c r="H38" s="133" t="s">
        <v>119</v>
      </c>
    </row>
    <row r="39" spans="2:8" ht="37.5">
      <c r="B39" s="214" t="s">
        <v>459</v>
      </c>
      <c r="C39" s="236">
        <v>0</v>
      </c>
      <c r="D39" s="236">
        <v>3</v>
      </c>
      <c r="E39" s="236">
        <v>5</v>
      </c>
      <c r="F39" s="236">
        <v>9</v>
      </c>
      <c r="G39" s="259">
        <v>0</v>
      </c>
      <c r="H39" s="260">
        <v>0</v>
      </c>
    </row>
    <row r="40" spans="2:8">
      <c r="B40" s="194"/>
      <c r="C40" s="75"/>
      <c r="D40" s="75"/>
      <c r="E40" s="75"/>
      <c r="F40" s="75"/>
      <c r="G40" s="130"/>
      <c r="H40" s="76"/>
    </row>
    <row r="41" spans="2:8" ht="37.5">
      <c r="B41" s="214" t="s">
        <v>460</v>
      </c>
      <c r="C41" s="191">
        <v>0</v>
      </c>
      <c r="D41" s="191">
        <v>0</v>
      </c>
      <c r="E41" s="191">
        <v>0</v>
      </c>
      <c r="F41" s="191">
        <v>7</v>
      </c>
      <c r="G41" s="192">
        <v>0</v>
      </c>
      <c r="H41" s="193">
        <v>0</v>
      </c>
    </row>
    <row r="42" spans="2:8">
      <c r="B42" s="205"/>
      <c r="C42" s="178"/>
      <c r="D42" s="178"/>
      <c r="E42" s="178"/>
      <c r="F42" s="178"/>
      <c r="G42" s="130"/>
      <c r="H42" s="179"/>
    </row>
    <row r="43" spans="2:8" ht="37.5">
      <c r="B43" s="219" t="s">
        <v>461</v>
      </c>
      <c r="C43" s="200">
        <v>0</v>
      </c>
      <c r="D43" s="200">
        <v>0</v>
      </c>
      <c r="E43" s="191">
        <v>1</v>
      </c>
      <c r="F43" s="191">
        <v>6</v>
      </c>
      <c r="G43" s="192">
        <v>0</v>
      </c>
      <c r="H43" s="193">
        <v>0</v>
      </c>
    </row>
    <row r="44" spans="2:8">
      <c r="B44" s="74"/>
      <c r="C44" s="75"/>
      <c r="D44" s="75"/>
      <c r="E44" s="75"/>
      <c r="F44" s="75"/>
      <c r="G44" s="130"/>
      <c r="H44" s="76"/>
    </row>
    <row r="45" spans="2:8">
      <c r="B45" s="74"/>
      <c r="C45" s="75"/>
      <c r="D45" s="75"/>
      <c r="E45" s="75"/>
      <c r="F45" s="75"/>
      <c r="G45" s="130"/>
      <c r="H45" s="76"/>
    </row>
    <row r="46" spans="2:8">
      <c r="B46" s="74"/>
      <c r="C46" s="75"/>
      <c r="D46" s="75"/>
      <c r="E46" s="75"/>
      <c r="F46" s="75"/>
      <c r="G46" s="130"/>
      <c r="H46" s="76"/>
    </row>
    <row r="47" spans="2:8">
      <c r="B47" s="74"/>
      <c r="C47" s="75"/>
      <c r="D47" s="75"/>
      <c r="E47" s="75"/>
      <c r="F47" s="75"/>
      <c r="G47" s="130"/>
      <c r="H47" s="76"/>
    </row>
    <row r="48" spans="2:8">
      <c r="B48" s="74"/>
      <c r="C48" s="75"/>
      <c r="D48" s="75"/>
      <c r="E48" s="75"/>
      <c r="F48" s="75"/>
      <c r="G48" s="130"/>
      <c r="H48" s="76"/>
    </row>
    <row r="49" spans="2:14">
      <c r="B49" s="74"/>
      <c r="C49" s="75"/>
      <c r="D49" s="75"/>
      <c r="E49" s="75"/>
      <c r="F49" s="75"/>
      <c r="G49" s="130"/>
      <c r="H49" s="76"/>
    </row>
    <row r="50" spans="2:14">
      <c r="B50" s="74"/>
      <c r="C50" s="75"/>
      <c r="D50" s="75"/>
      <c r="E50" s="75"/>
      <c r="F50" s="75"/>
      <c r="G50" s="130"/>
      <c r="H50" s="76"/>
    </row>
    <row r="51" spans="2:14">
      <c r="B51" s="74"/>
      <c r="C51" s="75"/>
      <c r="D51" s="75"/>
      <c r="E51" s="75"/>
      <c r="F51" s="75"/>
      <c r="G51" s="130"/>
      <c r="H51" s="76"/>
    </row>
    <row r="52" spans="2:14">
      <c r="B52" s="74"/>
      <c r="C52" s="75"/>
      <c r="D52" s="75"/>
      <c r="E52" s="75"/>
      <c r="F52" s="75"/>
      <c r="G52" s="130"/>
      <c r="H52" s="76"/>
    </row>
    <row r="53" spans="2:14">
      <c r="B53" s="74"/>
      <c r="C53" s="75"/>
      <c r="D53" s="75"/>
      <c r="E53" s="75"/>
      <c r="F53" s="75"/>
      <c r="G53" s="130"/>
      <c r="H53" s="76"/>
    </row>
    <row r="54" spans="2:14">
      <c r="B54" s="74"/>
      <c r="C54" s="75"/>
      <c r="D54" s="75"/>
      <c r="E54" s="75"/>
      <c r="F54" s="75"/>
      <c r="G54" s="130"/>
      <c r="H54" s="76"/>
    </row>
    <row r="55" spans="2:14">
      <c r="B55" s="74"/>
      <c r="C55" s="75"/>
      <c r="D55" s="75"/>
      <c r="E55" s="75"/>
      <c r="F55" s="75"/>
      <c r="G55" s="130"/>
      <c r="H55" s="76"/>
    </row>
    <row r="56" spans="2:14">
      <c r="B56" s="77"/>
      <c r="C56" s="78"/>
      <c r="D56" s="78"/>
      <c r="E56" s="78"/>
      <c r="F56" s="78"/>
      <c r="G56" s="131"/>
      <c r="H56" s="79"/>
    </row>
    <row r="57" spans="2:14">
      <c r="B57" s="80" t="s">
        <v>15</v>
      </c>
      <c r="C57" s="81" t="s">
        <v>0</v>
      </c>
      <c r="N57" s="5"/>
    </row>
    <row r="58" spans="2:14">
      <c r="B58" s="80" t="s">
        <v>16</v>
      </c>
      <c r="C58" s="82" t="s">
        <v>114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2:14">
      <c r="B59" s="80" t="s">
        <v>366</v>
      </c>
      <c r="C59" s="82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2:14">
      <c r="B60" s="80" t="s">
        <v>17</v>
      </c>
      <c r="C60" s="81"/>
    </row>
    <row r="64" spans="2:14">
      <c r="B64" s="20" t="s">
        <v>120</v>
      </c>
    </row>
    <row r="65" spans="1:27" ht="22.5" customHeight="1">
      <c r="B65" s="355" t="s">
        <v>103</v>
      </c>
      <c r="C65" s="341" t="s">
        <v>121</v>
      </c>
      <c r="D65" s="342"/>
      <c r="E65" s="341" t="s">
        <v>241</v>
      </c>
      <c r="F65" s="342"/>
      <c r="G65" s="357" t="s">
        <v>403</v>
      </c>
      <c r="H65" s="342"/>
      <c r="I65" s="341" t="s">
        <v>122</v>
      </c>
      <c r="J65" s="357"/>
      <c r="K65" s="357"/>
      <c r="L65" s="357"/>
      <c r="M65" s="357"/>
      <c r="N65" s="342"/>
      <c r="O65" s="341" t="s">
        <v>123</v>
      </c>
      <c r="P65" s="342"/>
      <c r="Q65" s="341" t="s">
        <v>124</v>
      </c>
      <c r="R65" s="357"/>
      <c r="S65" s="341" t="s">
        <v>125</v>
      </c>
      <c r="T65" s="342"/>
      <c r="U65" s="341" t="s">
        <v>126</v>
      </c>
      <c r="V65" s="357"/>
      <c r="W65" s="342"/>
      <c r="X65" s="341" t="s">
        <v>127</v>
      </c>
      <c r="Y65" s="342"/>
      <c r="Z65" s="141"/>
      <c r="AA65" s="5"/>
    </row>
    <row r="66" spans="1:27" ht="22.5" customHeight="1">
      <c r="A66" t="s">
        <v>412</v>
      </c>
      <c r="B66" s="356"/>
      <c r="C66" s="84" t="s">
        <v>128</v>
      </c>
      <c r="D66" s="84" t="s">
        <v>129</v>
      </c>
      <c r="E66" s="84" t="s">
        <v>128</v>
      </c>
      <c r="F66" s="84" t="s">
        <v>129</v>
      </c>
      <c r="G66" s="84" t="s">
        <v>128</v>
      </c>
      <c r="H66" s="84" t="s">
        <v>129</v>
      </c>
      <c r="I66" s="84" t="s">
        <v>128</v>
      </c>
      <c r="J66" s="84"/>
      <c r="K66" s="84"/>
      <c r="L66" s="84"/>
      <c r="M66" s="84"/>
      <c r="N66" s="84" t="s">
        <v>129</v>
      </c>
      <c r="O66" s="84" t="s">
        <v>128</v>
      </c>
      <c r="P66" s="84" t="s">
        <v>129</v>
      </c>
      <c r="Q66" s="84" t="s">
        <v>129</v>
      </c>
      <c r="R66" s="84" t="s">
        <v>128</v>
      </c>
      <c r="S66" s="84" t="s">
        <v>128</v>
      </c>
      <c r="T66" s="84" t="s">
        <v>129</v>
      </c>
      <c r="U66" s="84" t="s">
        <v>128</v>
      </c>
      <c r="V66" s="84" t="s">
        <v>129</v>
      </c>
      <c r="W66" s="84" t="s">
        <v>129</v>
      </c>
      <c r="X66" s="84" t="s">
        <v>128</v>
      </c>
      <c r="Y66" s="84" t="s">
        <v>129</v>
      </c>
      <c r="Z66" s="142"/>
    </row>
    <row r="67" spans="1:27">
      <c r="B67" s="175"/>
      <c r="C67" s="176"/>
      <c r="D67" s="176"/>
      <c r="E67" s="176"/>
      <c r="F67" s="176"/>
      <c r="G67" s="176"/>
      <c r="H67" s="176"/>
      <c r="I67" s="176"/>
      <c r="J67" s="203"/>
      <c r="K67" s="203"/>
      <c r="L67" s="203"/>
      <c r="M67" s="203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7"/>
      <c r="Z67" s="5"/>
    </row>
    <row r="68" spans="1:27" ht="45" customHeight="1">
      <c r="B68" s="214" t="s">
        <v>459</v>
      </c>
      <c r="C68" s="235">
        <v>11</v>
      </c>
      <c r="D68" s="256">
        <v>0</v>
      </c>
      <c r="E68" s="235">
        <v>1</v>
      </c>
      <c r="F68" s="235">
        <v>0</v>
      </c>
      <c r="G68" s="235">
        <v>2</v>
      </c>
      <c r="H68" s="235">
        <v>0</v>
      </c>
      <c r="I68" s="235">
        <v>1</v>
      </c>
      <c r="J68" s="235"/>
      <c r="K68" s="235"/>
      <c r="L68" s="235"/>
      <c r="M68" s="235"/>
      <c r="N68" s="235">
        <v>0</v>
      </c>
      <c r="O68" s="235">
        <v>1</v>
      </c>
      <c r="P68" s="235">
        <v>0</v>
      </c>
      <c r="Q68" s="235">
        <v>0</v>
      </c>
      <c r="R68" s="235">
        <v>6</v>
      </c>
      <c r="S68" s="235">
        <v>2</v>
      </c>
      <c r="T68" s="235">
        <v>1</v>
      </c>
      <c r="U68" s="256">
        <v>2</v>
      </c>
      <c r="V68" s="256"/>
      <c r="W68" s="235">
        <v>2</v>
      </c>
      <c r="X68" s="235">
        <v>1</v>
      </c>
      <c r="Y68" s="261">
        <v>0</v>
      </c>
      <c r="Z68" s="5"/>
    </row>
    <row r="69" spans="1:27">
      <c r="B69" s="194"/>
      <c r="C69" s="184"/>
      <c r="D69" s="184"/>
      <c r="E69" s="184"/>
      <c r="F69" s="184"/>
      <c r="G69" s="184"/>
      <c r="H69" s="184"/>
      <c r="I69" s="184"/>
      <c r="J69" s="191"/>
      <c r="K69" s="191"/>
      <c r="L69" s="191"/>
      <c r="M69" s="191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5"/>
      <c r="Z69" s="182"/>
      <c r="AA69" s="183"/>
    </row>
    <row r="70" spans="1:27" ht="37.5">
      <c r="B70" s="214" t="s">
        <v>460</v>
      </c>
      <c r="C70" s="178">
        <v>7</v>
      </c>
      <c r="D70" s="178">
        <v>0</v>
      </c>
      <c r="E70" s="178">
        <v>1</v>
      </c>
      <c r="F70" s="178"/>
      <c r="G70" s="178">
        <v>2</v>
      </c>
      <c r="H70" s="178"/>
      <c r="I70" s="178">
        <v>1</v>
      </c>
      <c r="J70" s="178"/>
      <c r="K70" s="178"/>
      <c r="L70" s="178"/>
      <c r="M70" s="178"/>
      <c r="N70" s="178">
        <v>0</v>
      </c>
      <c r="O70" s="178">
        <v>0</v>
      </c>
      <c r="P70" s="178">
        <v>0</v>
      </c>
      <c r="Q70" s="178">
        <v>0</v>
      </c>
      <c r="R70" s="178">
        <v>4</v>
      </c>
      <c r="S70" s="178">
        <v>10</v>
      </c>
      <c r="T70" s="178"/>
      <c r="U70" s="178">
        <v>3</v>
      </c>
      <c r="V70" s="178">
        <v>0</v>
      </c>
      <c r="W70" s="178"/>
      <c r="X70" s="195">
        <v>1</v>
      </c>
      <c r="Y70" s="179">
        <v>0</v>
      </c>
      <c r="Z70" s="5"/>
    </row>
    <row r="71" spans="1:27">
      <c r="B71" s="205"/>
      <c r="C71" s="201"/>
      <c r="D71" s="201"/>
      <c r="E71" s="201"/>
      <c r="F71" s="201"/>
      <c r="G71" s="201"/>
      <c r="H71" s="201"/>
      <c r="I71" s="201"/>
      <c r="J71" s="203"/>
      <c r="K71" s="203"/>
      <c r="L71" s="203"/>
      <c r="M71" s="203"/>
      <c r="N71" s="201"/>
      <c r="O71" s="201"/>
      <c r="P71" s="201"/>
      <c r="Q71" s="201"/>
      <c r="R71" s="201"/>
      <c r="S71" s="201"/>
      <c r="T71" s="201"/>
      <c r="U71" s="201"/>
      <c r="V71" s="201"/>
      <c r="W71" s="201"/>
      <c r="X71" s="201"/>
      <c r="Y71" s="202"/>
      <c r="Z71" s="5"/>
    </row>
    <row r="72" spans="1:27" ht="37.5">
      <c r="B72" s="219" t="s">
        <v>461</v>
      </c>
      <c r="C72" s="178">
        <v>7</v>
      </c>
      <c r="D72" s="178">
        <v>0</v>
      </c>
      <c r="E72" s="178">
        <v>1</v>
      </c>
      <c r="F72" s="178">
        <v>0</v>
      </c>
      <c r="G72" s="178">
        <v>0</v>
      </c>
      <c r="H72" s="178">
        <v>0</v>
      </c>
      <c r="I72" s="178" t="s">
        <v>537</v>
      </c>
      <c r="J72" s="178">
        <v>0</v>
      </c>
      <c r="K72" s="178"/>
      <c r="L72" s="178"/>
      <c r="M72" s="178"/>
      <c r="N72" s="178">
        <v>0</v>
      </c>
      <c r="O72" s="178">
        <v>0</v>
      </c>
      <c r="P72" s="178">
        <v>0</v>
      </c>
      <c r="Q72" s="178">
        <v>0</v>
      </c>
      <c r="R72" s="178" t="s">
        <v>538</v>
      </c>
      <c r="S72" s="178">
        <v>2</v>
      </c>
      <c r="T72" s="178">
        <v>0</v>
      </c>
      <c r="U72" s="178">
        <v>4</v>
      </c>
      <c r="V72" s="178">
        <v>0</v>
      </c>
      <c r="W72" s="178"/>
      <c r="X72" s="178">
        <v>0</v>
      </c>
      <c r="Y72" s="179">
        <v>0</v>
      </c>
      <c r="Z72" s="5"/>
    </row>
    <row r="73" spans="1:27">
      <c r="B73" s="74"/>
      <c r="C73" s="75"/>
      <c r="D73" s="75"/>
      <c r="E73" s="75"/>
      <c r="F73" s="75"/>
      <c r="G73" s="75"/>
      <c r="H73" s="75"/>
      <c r="I73" s="75"/>
      <c r="J73" s="178"/>
      <c r="K73" s="178"/>
      <c r="L73" s="178"/>
      <c r="M73" s="178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6"/>
      <c r="Z73" s="5"/>
    </row>
    <row r="74" spans="1:27">
      <c r="B74" s="74"/>
      <c r="C74" s="75"/>
      <c r="D74" s="75"/>
      <c r="E74" s="75"/>
      <c r="F74" s="75"/>
      <c r="G74" s="75"/>
      <c r="H74" s="75"/>
      <c r="I74" s="75"/>
      <c r="J74" s="178"/>
      <c r="K74" s="178"/>
      <c r="L74" s="178"/>
      <c r="M74" s="178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6"/>
      <c r="Z74" s="5"/>
    </row>
    <row r="75" spans="1:27">
      <c r="B75" s="74"/>
      <c r="C75" s="75"/>
      <c r="D75" s="75"/>
      <c r="E75" s="75"/>
      <c r="F75" s="75"/>
      <c r="G75" s="75"/>
      <c r="H75" s="75"/>
      <c r="I75" s="75"/>
      <c r="J75" s="178"/>
      <c r="K75" s="178"/>
      <c r="L75" s="178"/>
      <c r="M75" s="178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6"/>
      <c r="Z75" s="5"/>
    </row>
    <row r="76" spans="1:27">
      <c r="B76" s="74"/>
      <c r="C76" s="75"/>
      <c r="D76" s="75"/>
      <c r="E76" s="75"/>
      <c r="F76" s="75"/>
      <c r="G76" s="75"/>
      <c r="H76" s="75"/>
      <c r="I76" s="75"/>
      <c r="J76" s="178"/>
      <c r="K76" s="178"/>
      <c r="L76" s="178"/>
      <c r="M76" s="178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6"/>
      <c r="Z76" s="5"/>
    </row>
    <row r="77" spans="1:27">
      <c r="B77" s="74"/>
      <c r="C77" s="75"/>
      <c r="D77" s="75"/>
      <c r="E77" s="75"/>
      <c r="F77" s="75"/>
      <c r="G77" s="75"/>
      <c r="H77" s="75"/>
      <c r="I77" s="75"/>
      <c r="J77" s="178"/>
      <c r="K77" s="178"/>
      <c r="L77" s="178"/>
      <c r="M77" s="178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6"/>
      <c r="Z77" s="5"/>
    </row>
    <row r="78" spans="1:27">
      <c r="B78" s="74"/>
      <c r="C78" s="75"/>
      <c r="D78" s="75"/>
      <c r="E78" s="75"/>
      <c r="F78" s="75"/>
      <c r="G78" s="75"/>
      <c r="H78" s="75"/>
      <c r="I78" s="75"/>
      <c r="J78" s="178"/>
      <c r="K78" s="178"/>
      <c r="L78" s="178"/>
      <c r="M78" s="178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6"/>
      <c r="Z78" s="5"/>
    </row>
    <row r="79" spans="1:27">
      <c r="B79" s="74"/>
      <c r="C79" s="75"/>
      <c r="D79" s="75"/>
      <c r="E79" s="75"/>
      <c r="F79" s="75"/>
      <c r="G79" s="75"/>
      <c r="H79" s="75"/>
      <c r="I79" s="75"/>
      <c r="J79" s="178"/>
      <c r="K79" s="178"/>
      <c r="L79" s="178"/>
      <c r="M79" s="178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6"/>
      <c r="Z79" s="5"/>
    </row>
    <row r="80" spans="1:27">
      <c r="B80" s="74"/>
      <c r="C80" s="75"/>
      <c r="D80" s="75"/>
      <c r="E80" s="75"/>
      <c r="F80" s="75"/>
      <c r="G80" s="75"/>
      <c r="H80" s="75"/>
      <c r="I80" s="75"/>
      <c r="J80" s="178"/>
      <c r="K80" s="178"/>
      <c r="L80" s="178"/>
      <c r="M80" s="178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6"/>
      <c r="Z80" s="5"/>
    </row>
    <row r="81" spans="2:32">
      <c r="B81" s="74"/>
      <c r="C81" s="75"/>
      <c r="D81" s="75"/>
      <c r="E81" s="75"/>
      <c r="F81" s="75"/>
      <c r="G81" s="75"/>
      <c r="H81" s="75"/>
      <c r="I81" s="75"/>
      <c r="J81" s="178"/>
      <c r="K81" s="178"/>
      <c r="L81" s="178"/>
      <c r="M81" s="178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6"/>
      <c r="Z81" s="5"/>
    </row>
    <row r="82" spans="2:32">
      <c r="B82" s="77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9"/>
      <c r="Z82" s="5"/>
    </row>
    <row r="83" spans="2:32">
      <c r="B83" s="80" t="s">
        <v>15</v>
      </c>
      <c r="C83" s="81" t="s">
        <v>0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</row>
    <row r="84" spans="2:32">
      <c r="B84" s="80" t="s">
        <v>16</v>
      </c>
      <c r="C84" s="82" t="s">
        <v>114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</row>
    <row r="85" spans="2:32">
      <c r="B85" s="80" t="s">
        <v>365</v>
      </c>
      <c r="C85" s="82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</row>
    <row r="86" spans="2:32">
      <c r="B86" s="80" t="s">
        <v>17</v>
      </c>
      <c r="C86" s="81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</row>
    <row r="87" spans="2:32">
      <c r="B87" s="3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</row>
    <row r="88" spans="2:32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</row>
    <row r="89" spans="2:32">
      <c r="B89" s="85" t="s">
        <v>130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</row>
    <row r="90" spans="2:32" ht="15" customHeight="1">
      <c r="B90" s="352" t="s">
        <v>103</v>
      </c>
      <c r="C90" s="341" t="s">
        <v>131</v>
      </c>
      <c r="D90" s="357"/>
      <c r="E90" s="357"/>
      <c r="F90" s="342"/>
      <c r="G90" s="337" t="s">
        <v>132</v>
      </c>
    </row>
    <row r="91" spans="2:32" ht="15" customHeight="1">
      <c r="B91" s="353"/>
      <c r="C91" s="343" t="s">
        <v>133</v>
      </c>
      <c r="D91" s="343" t="s">
        <v>134</v>
      </c>
      <c r="E91" s="343" t="s">
        <v>238</v>
      </c>
      <c r="F91" s="343" t="s">
        <v>239</v>
      </c>
      <c r="G91" s="349"/>
    </row>
    <row r="92" spans="2:32" ht="19.5" customHeight="1">
      <c r="B92" s="353"/>
      <c r="C92" s="344"/>
      <c r="D92" s="344"/>
      <c r="E92" s="344"/>
      <c r="F92" s="344"/>
      <c r="G92" s="349"/>
    </row>
    <row r="93" spans="2:32" ht="19.5" customHeight="1">
      <c r="B93" s="354"/>
      <c r="C93" s="350"/>
      <c r="D93" s="350"/>
      <c r="E93" s="350"/>
      <c r="F93" s="350"/>
      <c r="G93" s="338"/>
    </row>
    <row r="94" spans="2:32" ht="37.5">
      <c r="B94" s="214" t="s">
        <v>459</v>
      </c>
      <c r="C94" s="203" t="s">
        <v>227</v>
      </c>
      <c r="D94" s="203" t="s">
        <v>227</v>
      </c>
      <c r="E94" s="203" t="s">
        <v>227</v>
      </c>
      <c r="F94" s="203" t="s">
        <v>543</v>
      </c>
      <c r="G94" s="207" t="s">
        <v>227</v>
      </c>
    </row>
    <row r="95" spans="2:32">
      <c r="B95" s="194"/>
      <c r="C95" s="75"/>
      <c r="D95" s="75"/>
      <c r="E95" s="75"/>
      <c r="F95" s="75"/>
      <c r="G95" s="76"/>
    </row>
    <row r="96" spans="2:32" ht="37.5">
      <c r="B96" s="214" t="s">
        <v>460</v>
      </c>
      <c r="C96" s="203" t="s">
        <v>227</v>
      </c>
      <c r="D96" s="203" t="s">
        <v>230</v>
      </c>
      <c r="E96" s="203" t="s">
        <v>227</v>
      </c>
      <c r="F96" s="203"/>
      <c r="G96" s="207" t="s">
        <v>227</v>
      </c>
      <c r="H96" s="209"/>
    </row>
    <row r="97" spans="2:32">
      <c r="B97" s="205"/>
      <c r="C97" s="75"/>
      <c r="D97" s="75"/>
      <c r="E97" s="75"/>
      <c r="F97" s="75"/>
      <c r="G97" s="76"/>
    </row>
    <row r="98" spans="2:32" ht="37.5">
      <c r="B98" s="219" t="s">
        <v>461</v>
      </c>
      <c r="C98" s="203" t="s">
        <v>227</v>
      </c>
      <c r="D98" s="203" t="s">
        <v>227</v>
      </c>
      <c r="E98" s="203" t="s">
        <v>227</v>
      </c>
      <c r="F98" s="254" t="s">
        <v>536</v>
      </c>
      <c r="G98" s="207" t="s">
        <v>227</v>
      </c>
    </row>
    <row r="99" spans="2:32">
      <c r="B99" s="74"/>
      <c r="C99" s="75"/>
      <c r="D99" s="75"/>
      <c r="E99" s="75"/>
      <c r="F99" s="75"/>
      <c r="G99" s="76"/>
    </row>
    <row r="100" spans="2:32">
      <c r="B100" s="74"/>
      <c r="C100" s="75"/>
      <c r="D100" s="75"/>
      <c r="E100" s="75"/>
      <c r="F100" s="75"/>
      <c r="G100" s="76"/>
    </row>
    <row r="101" spans="2:32">
      <c r="B101" s="74"/>
      <c r="C101" s="75"/>
      <c r="D101" s="75"/>
      <c r="E101" s="75"/>
      <c r="F101" s="75"/>
      <c r="G101" s="76"/>
    </row>
    <row r="102" spans="2:32">
      <c r="B102" s="74"/>
      <c r="C102" s="75"/>
      <c r="D102" s="75"/>
      <c r="E102" s="75"/>
      <c r="F102" s="75"/>
      <c r="G102" s="76"/>
    </row>
    <row r="103" spans="2:32">
      <c r="B103" s="74"/>
      <c r="C103" s="75"/>
      <c r="D103" s="75"/>
      <c r="E103" s="75"/>
      <c r="F103" s="75"/>
      <c r="G103" s="76"/>
    </row>
    <row r="104" spans="2:32">
      <c r="B104" s="74"/>
      <c r="C104" s="75"/>
      <c r="D104" s="75"/>
      <c r="E104" s="75"/>
      <c r="F104" s="75"/>
      <c r="G104" s="76"/>
    </row>
    <row r="105" spans="2:32">
      <c r="B105" s="74"/>
      <c r="C105" s="75"/>
      <c r="D105" s="75"/>
      <c r="E105" s="75"/>
      <c r="F105" s="75"/>
      <c r="G105" s="76"/>
    </row>
    <row r="106" spans="2:32" s="5" customFormat="1">
      <c r="B106" s="77"/>
      <c r="C106" s="78"/>
      <c r="D106" s="78"/>
      <c r="E106" s="78"/>
      <c r="F106" s="78"/>
      <c r="G106" s="79"/>
    </row>
    <row r="107" spans="2:32">
      <c r="B107" s="80" t="s">
        <v>15</v>
      </c>
      <c r="C107" s="81" t="s">
        <v>0</v>
      </c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</row>
    <row r="108" spans="2:32">
      <c r="B108" s="80" t="s">
        <v>16</v>
      </c>
      <c r="C108" s="82" t="s">
        <v>114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</row>
    <row r="109" spans="2:32">
      <c r="B109" s="80" t="s">
        <v>365</v>
      </c>
      <c r="C109" s="82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</row>
    <row r="110" spans="2:32">
      <c r="B110" s="80" t="s">
        <v>17</v>
      </c>
      <c r="C110" s="8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</row>
    <row r="111" spans="2:32">
      <c r="B111" s="86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32">
      <c r="B112" s="86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15" ht="15" customHeight="1">
      <c r="B113" s="352" t="s">
        <v>103</v>
      </c>
      <c r="C113" s="352" t="s">
        <v>367</v>
      </c>
      <c r="D113" s="352" t="s">
        <v>368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2:15" ht="15" customHeight="1">
      <c r="B114" s="353"/>
      <c r="C114" s="353"/>
      <c r="D114" s="353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2:15">
      <c r="B115" s="353"/>
      <c r="C115" s="353"/>
      <c r="D115" s="353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2:15">
      <c r="B116" s="354"/>
      <c r="C116" s="354"/>
      <c r="D116" s="354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2:15" ht="37.5">
      <c r="B117" s="214" t="s">
        <v>459</v>
      </c>
      <c r="C117" s="207" t="s">
        <v>227</v>
      </c>
      <c r="D117" s="204">
        <v>2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2:15">
      <c r="B118" s="194"/>
      <c r="C118" s="76"/>
      <c r="D118" s="124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2:15" ht="37.5">
      <c r="B119" s="214" t="s">
        <v>460</v>
      </c>
      <c r="C119" s="207" t="s">
        <v>227</v>
      </c>
      <c r="D119" s="204">
        <v>42</v>
      </c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2:15">
      <c r="B120" s="205"/>
      <c r="C120" s="76"/>
      <c r="D120" s="124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2:15" ht="37.5">
      <c r="B121" s="219" t="s">
        <v>461</v>
      </c>
      <c r="C121" s="207" t="s">
        <v>227</v>
      </c>
      <c r="D121" s="204">
        <v>32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2:15">
      <c r="B122" s="74"/>
      <c r="C122" s="76"/>
      <c r="D122" s="124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>
      <c r="B123" s="74"/>
      <c r="C123" s="76"/>
      <c r="D123" s="124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>
      <c r="B124" s="74"/>
      <c r="C124" s="76"/>
      <c r="D124" s="124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>
      <c r="B125" s="74"/>
      <c r="C125" s="76"/>
      <c r="D125" s="124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>
      <c r="B126" s="74"/>
      <c r="C126" s="76"/>
      <c r="D126" s="124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>
      <c r="B127" s="74"/>
      <c r="C127" s="76"/>
      <c r="D127" s="124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>
      <c r="B128" s="74"/>
      <c r="C128" s="76"/>
      <c r="D128" s="124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24">
      <c r="B129" s="77"/>
      <c r="C129" s="79"/>
      <c r="D129" s="12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24">
      <c r="B130" s="80" t="s">
        <v>15</v>
      </c>
      <c r="C130" s="81" t="s">
        <v>0</v>
      </c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2:24">
      <c r="B131" s="80" t="s">
        <v>16</v>
      </c>
      <c r="C131" s="82" t="s">
        <v>114</v>
      </c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2:24">
      <c r="B132" s="80" t="s">
        <v>366</v>
      </c>
      <c r="C132" s="82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2:24">
      <c r="B133" s="80" t="s">
        <v>17</v>
      </c>
      <c r="C133" s="81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2:24">
      <c r="B134" s="86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2:24">
      <c r="B135" s="86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2:24">
      <c r="B136" s="86" t="s">
        <v>419</v>
      </c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2:24">
      <c r="B137" s="20" t="s">
        <v>135</v>
      </c>
    </row>
    <row r="138" spans="2:24" ht="15" customHeight="1">
      <c r="B138" s="326" t="s">
        <v>103</v>
      </c>
      <c r="C138" s="323" t="s">
        <v>138</v>
      </c>
      <c r="D138" s="101" t="s">
        <v>136</v>
      </c>
      <c r="E138" s="102"/>
      <c r="F138" s="102"/>
      <c r="G138" s="329" t="s">
        <v>137</v>
      </c>
      <c r="H138" s="329"/>
      <c r="I138" s="329"/>
      <c r="J138" s="329"/>
      <c r="K138" s="329"/>
      <c r="L138" s="329"/>
      <c r="M138" s="329"/>
      <c r="N138" s="329"/>
      <c r="O138" s="5"/>
    </row>
    <row r="139" spans="2:24" ht="27.75" customHeight="1">
      <c r="B139" s="327"/>
      <c r="C139" s="324"/>
      <c r="D139" s="330" t="s">
        <v>139</v>
      </c>
      <c r="E139" s="330" t="s">
        <v>242</v>
      </c>
      <c r="F139" s="330" t="s">
        <v>240</v>
      </c>
      <c r="G139" s="330" t="s">
        <v>143</v>
      </c>
      <c r="H139" s="330" t="s">
        <v>140</v>
      </c>
      <c r="I139" s="330" t="s">
        <v>141</v>
      </c>
      <c r="J139" s="320" t="s">
        <v>510</v>
      </c>
      <c r="K139" s="320" t="s">
        <v>511</v>
      </c>
      <c r="L139" s="320" t="s">
        <v>512</v>
      </c>
      <c r="M139" s="320" t="s">
        <v>513</v>
      </c>
      <c r="N139" s="330" t="s">
        <v>142</v>
      </c>
    </row>
    <row r="140" spans="2:24" ht="27.75" customHeight="1">
      <c r="B140" s="327"/>
      <c r="C140" s="324"/>
      <c r="D140" s="331"/>
      <c r="E140" s="331"/>
      <c r="F140" s="331"/>
      <c r="G140" s="331"/>
      <c r="H140" s="331"/>
      <c r="I140" s="331"/>
      <c r="J140" s="321"/>
      <c r="K140" s="321"/>
      <c r="L140" s="321"/>
      <c r="M140" s="321"/>
      <c r="N140" s="331"/>
    </row>
    <row r="141" spans="2:24" ht="27.75" customHeight="1">
      <c r="B141" s="328"/>
      <c r="C141" s="325"/>
      <c r="D141" s="332"/>
      <c r="E141" s="332"/>
      <c r="F141" s="332"/>
      <c r="G141" s="332"/>
      <c r="H141" s="332"/>
      <c r="I141" s="332"/>
      <c r="J141" s="322"/>
      <c r="K141" s="322"/>
      <c r="L141" s="322"/>
      <c r="M141" s="322"/>
      <c r="N141" s="332"/>
    </row>
    <row r="142" spans="2:24" ht="37.5" customHeight="1">
      <c r="B142" s="319" t="s">
        <v>459</v>
      </c>
      <c r="C142" s="262" t="s">
        <v>529</v>
      </c>
      <c r="D142" s="263">
        <v>32</v>
      </c>
      <c r="E142" s="264">
        <v>32</v>
      </c>
      <c r="F142" s="265">
        <v>0</v>
      </c>
      <c r="G142" s="263">
        <v>58.8</v>
      </c>
      <c r="H142" s="263">
        <v>72.2</v>
      </c>
      <c r="I142" s="263">
        <v>82.2</v>
      </c>
      <c r="J142" s="238"/>
      <c r="K142" s="238"/>
      <c r="L142" s="238"/>
      <c r="M142" s="238"/>
      <c r="N142" s="238"/>
    </row>
    <row r="143" spans="2:24" s="206" customFormat="1" ht="37.5" customHeight="1">
      <c r="B143" s="317"/>
      <c r="C143" s="262" t="s">
        <v>530</v>
      </c>
      <c r="D143" s="238">
        <v>17</v>
      </c>
      <c r="E143" s="264">
        <v>17</v>
      </c>
      <c r="F143" s="265">
        <v>0</v>
      </c>
      <c r="G143" s="263">
        <v>67.3</v>
      </c>
      <c r="H143" s="263">
        <v>65.3</v>
      </c>
      <c r="I143" s="263">
        <v>69.2</v>
      </c>
      <c r="J143" s="239"/>
      <c r="K143" s="239"/>
      <c r="L143" s="239"/>
      <c r="M143" s="239"/>
      <c r="N143" s="238"/>
    </row>
    <row r="144" spans="2:24" s="206" customFormat="1" ht="30" customHeight="1">
      <c r="B144" s="317"/>
      <c r="C144" s="262" t="s">
        <v>531</v>
      </c>
      <c r="D144" s="265">
        <v>19</v>
      </c>
      <c r="E144" s="264">
        <f>D144-F144</f>
        <v>16</v>
      </c>
      <c r="F144" s="265">
        <v>3</v>
      </c>
      <c r="G144" s="266">
        <v>67.5</v>
      </c>
      <c r="H144" s="266">
        <v>65.8</v>
      </c>
      <c r="I144" s="266">
        <v>70.8</v>
      </c>
      <c r="J144" s="238"/>
      <c r="K144" s="238"/>
      <c r="L144" s="238"/>
      <c r="M144" s="238"/>
      <c r="N144" s="252"/>
    </row>
    <row r="145" spans="2:14" s="206" customFormat="1" ht="24.75" customHeight="1">
      <c r="B145" s="317"/>
      <c r="C145" s="267" t="s">
        <v>532</v>
      </c>
      <c r="D145" s="239">
        <v>24</v>
      </c>
      <c r="E145" s="264">
        <v>24</v>
      </c>
      <c r="F145" s="265">
        <v>0</v>
      </c>
      <c r="G145" s="266">
        <v>73.8</v>
      </c>
      <c r="H145" s="266">
        <v>72.400000000000006</v>
      </c>
      <c r="I145" s="266">
        <v>70.5</v>
      </c>
      <c r="J145" s="239"/>
      <c r="K145" s="239"/>
      <c r="L145" s="239"/>
      <c r="M145" s="239"/>
      <c r="N145" s="252"/>
    </row>
    <row r="146" spans="2:14" s="206" customFormat="1" ht="27" customHeight="1">
      <c r="B146" s="317"/>
      <c r="C146" s="268" t="s">
        <v>533</v>
      </c>
      <c r="D146" s="265">
        <v>33</v>
      </c>
      <c r="E146" s="264">
        <f>D146-F146</f>
        <v>27</v>
      </c>
      <c r="F146" s="264">
        <v>6</v>
      </c>
      <c r="G146" s="266">
        <v>48.7</v>
      </c>
      <c r="H146" s="266">
        <v>56.3</v>
      </c>
      <c r="I146" s="266">
        <v>51.8</v>
      </c>
      <c r="J146" s="266">
        <v>48.1</v>
      </c>
      <c r="K146" s="269"/>
      <c r="L146" s="269"/>
      <c r="M146" s="269"/>
      <c r="N146" s="266">
        <v>53.5</v>
      </c>
    </row>
    <row r="147" spans="2:14" s="206" customFormat="1" ht="27" customHeight="1">
      <c r="B147" s="317"/>
      <c r="C147" s="268" t="s">
        <v>534</v>
      </c>
      <c r="D147" s="265">
        <v>30</v>
      </c>
      <c r="E147" s="264">
        <f>D147-F147</f>
        <v>26</v>
      </c>
      <c r="F147" s="264">
        <v>4</v>
      </c>
      <c r="G147" s="266">
        <v>56.6</v>
      </c>
      <c r="H147" s="266">
        <v>47</v>
      </c>
      <c r="I147" s="266">
        <v>44.1</v>
      </c>
      <c r="J147" s="266">
        <v>64.540000000000006</v>
      </c>
      <c r="K147" s="269"/>
      <c r="L147" s="269"/>
      <c r="M147" s="269"/>
      <c r="N147" s="266">
        <v>50</v>
      </c>
    </row>
    <row r="148" spans="2:14" s="206" customFormat="1" ht="27" customHeight="1">
      <c r="B148" s="317"/>
      <c r="C148" s="268" t="s">
        <v>535</v>
      </c>
      <c r="D148" s="265">
        <v>24</v>
      </c>
      <c r="E148" s="264">
        <v>24</v>
      </c>
      <c r="F148" s="264">
        <v>0</v>
      </c>
      <c r="G148" s="266">
        <v>78</v>
      </c>
      <c r="H148" s="266">
        <v>72.400000000000006</v>
      </c>
      <c r="I148" s="266">
        <v>56</v>
      </c>
      <c r="J148" s="266">
        <v>63</v>
      </c>
      <c r="K148" s="269"/>
      <c r="L148" s="269"/>
      <c r="M148" s="269"/>
      <c r="N148" s="266">
        <v>66</v>
      </c>
    </row>
    <row r="149" spans="2:14" s="206" customFormat="1" ht="24.75" customHeight="1">
      <c r="B149" s="317"/>
      <c r="C149" s="267" t="s">
        <v>544</v>
      </c>
      <c r="D149" s="238">
        <v>77</v>
      </c>
      <c r="E149" s="264">
        <f>D149-F149</f>
        <v>51</v>
      </c>
      <c r="F149" s="265">
        <v>26</v>
      </c>
      <c r="G149" s="265">
        <v>62.54</v>
      </c>
      <c r="H149" s="265">
        <v>49.6</v>
      </c>
      <c r="I149" s="265">
        <v>48.9</v>
      </c>
      <c r="J149" s="238"/>
      <c r="K149" s="238">
        <v>40.17</v>
      </c>
      <c r="L149" s="238">
        <v>44.5</v>
      </c>
      <c r="M149" s="238"/>
      <c r="N149" s="238">
        <v>51.36</v>
      </c>
    </row>
    <row r="150" spans="2:14" ht="20.25" customHeight="1">
      <c r="B150" s="318"/>
      <c r="C150" s="267" t="s">
        <v>545</v>
      </c>
      <c r="D150" s="238">
        <v>67</v>
      </c>
      <c r="E150" s="264">
        <v>67</v>
      </c>
      <c r="F150" s="265">
        <v>0</v>
      </c>
      <c r="G150" s="270">
        <v>63.68</v>
      </c>
      <c r="H150" s="270">
        <v>57.18</v>
      </c>
      <c r="I150" s="270">
        <v>49.1</v>
      </c>
      <c r="J150" s="238"/>
      <c r="K150" s="238">
        <v>52</v>
      </c>
      <c r="L150" s="238">
        <v>50.1</v>
      </c>
      <c r="M150" s="238"/>
      <c r="N150" s="238">
        <v>47.42</v>
      </c>
    </row>
    <row r="151" spans="2:14" ht="56.25" customHeight="1">
      <c r="B151" s="316" t="s">
        <v>460</v>
      </c>
      <c r="C151" s="195" t="s">
        <v>529</v>
      </c>
      <c r="D151" s="237">
        <v>19</v>
      </c>
      <c r="E151" s="244">
        <v>19</v>
      </c>
      <c r="F151" s="271">
        <v>0</v>
      </c>
      <c r="G151" s="263">
        <v>91.2</v>
      </c>
      <c r="H151" s="263">
        <v>91.1</v>
      </c>
      <c r="I151" s="263">
        <v>90.4</v>
      </c>
      <c r="N151" s="206"/>
    </row>
    <row r="152" spans="2:14" s="206" customFormat="1" ht="35.25" customHeight="1">
      <c r="B152" s="317"/>
      <c r="C152" s="195" t="s">
        <v>530</v>
      </c>
      <c r="D152" s="237">
        <v>26</v>
      </c>
      <c r="E152" s="244">
        <v>26</v>
      </c>
      <c r="F152" s="206">
        <v>0</v>
      </c>
      <c r="G152" s="263">
        <v>90.2</v>
      </c>
      <c r="H152" s="263">
        <v>88.9</v>
      </c>
      <c r="I152" s="263">
        <v>88.6</v>
      </c>
    </row>
    <row r="153" spans="2:14" s="206" customFormat="1" ht="29.25" customHeight="1">
      <c r="B153" s="317"/>
      <c r="C153" s="195" t="s">
        <v>531</v>
      </c>
      <c r="D153" s="237">
        <v>12</v>
      </c>
      <c r="E153" s="244">
        <v>12</v>
      </c>
      <c r="F153" s="243">
        <v>0</v>
      </c>
      <c r="G153" s="263">
        <v>89.1</v>
      </c>
      <c r="H153" s="263">
        <v>86.5</v>
      </c>
      <c r="I153" s="263">
        <v>87.5</v>
      </c>
    </row>
    <row r="154" spans="2:14" s="206" customFormat="1" ht="27.75" customHeight="1">
      <c r="B154" s="317"/>
      <c r="C154" s="195" t="s">
        <v>532</v>
      </c>
      <c r="D154" s="237">
        <v>15</v>
      </c>
      <c r="E154" s="244">
        <v>15</v>
      </c>
      <c r="F154" s="243">
        <v>0</v>
      </c>
      <c r="G154" s="263">
        <v>91.5</v>
      </c>
      <c r="H154" s="263">
        <v>82.24</v>
      </c>
      <c r="I154" s="263">
        <v>82.3</v>
      </c>
    </row>
    <row r="155" spans="2:14" ht="25.5" customHeight="1">
      <c r="B155" s="317"/>
      <c r="C155" s="195" t="s">
        <v>533</v>
      </c>
      <c r="D155" s="237">
        <v>19</v>
      </c>
      <c r="E155" s="244">
        <v>19</v>
      </c>
      <c r="F155" s="243">
        <v>0</v>
      </c>
      <c r="G155" s="263">
        <v>72.3</v>
      </c>
      <c r="H155" s="263">
        <v>69.02</v>
      </c>
      <c r="I155" s="263">
        <v>80.5</v>
      </c>
      <c r="J155" s="263">
        <v>69.3</v>
      </c>
      <c r="N155" s="263">
        <v>77.400000000000006</v>
      </c>
    </row>
    <row r="156" spans="2:14" s="206" customFormat="1" ht="25.5" customHeight="1">
      <c r="B156" s="317"/>
      <c r="C156" s="195" t="s">
        <v>534</v>
      </c>
      <c r="D156" s="237">
        <v>7</v>
      </c>
      <c r="E156" s="244">
        <v>7</v>
      </c>
      <c r="F156" s="243">
        <v>0</v>
      </c>
      <c r="G156" s="263">
        <v>84.4</v>
      </c>
      <c r="H156" s="263">
        <v>73.599999999999994</v>
      </c>
      <c r="I156" s="263">
        <v>72.2</v>
      </c>
      <c r="J156" s="263">
        <v>83.7</v>
      </c>
      <c r="K156" s="263"/>
      <c r="N156" s="263">
        <v>76.5</v>
      </c>
    </row>
    <row r="157" spans="2:14" s="206" customFormat="1" ht="27.75" customHeight="1">
      <c r="B157" s="317"/>
      <c r="C157" s="195" t="s">
        <v>535</v>
      </c>
      <c r="D157" s="237">
        <v>14</v>
      </c>
      <c r="E157" s="244">
        <v>14</v>
      </c>
      <c r="F157" s="243">
        <v>0</v>
      </c>
      <c r="G157" s="263">
        <v>79.75</v>
      </c>
      <c r="H157" s="263">
        <v>77.91</v>
      </c>
      <c r="I157" s="263">
        <v>84.89</v>
      </c>
      <c r="J157" s="263">
        <v>83.41</v>
      </c>
      <c r="N157" s="263">
        <v>75.66</v>
      </c>
    </row>
    <row r="158" spans="2:14" s="206" customFormat="1" ht="27" customHeight="1">
      <c r="B158" s="318"/>
      <c r="C158" s="195"/>
      <c r="D158" s="178"/>
      <c r="E158" s="181"/>
      <c r="F158" s="178"/>
      <c r="G158" s="180"/>
      <c r="H158" s="5"/>
      <c r="I158" s="178"/>
      <c r="J158" s="130"/>
      <c r="K158" s="130"/>
      <c r="L158" s="130"/>
      <c r="M158" s="130"/>
      <c r="N158" s="179"/>
    </row>
    <row r="159" spans="2:14" ht="45.75" customHeight="1">
      <c r="B159" s="316" t="s">
        <v>461</v>
      </c>
      <c r="C159" s="195" t="s">
        <v>529</v>
      </c>
      <c r="D159" s="235">
        <v>13</v>
      </c>
      <c r="E159" s="235">
        <v>12</v>
      </c>
      <c r="F159" s="216">
        <v>1</v>
      </c>
      <c r="G159" s="241">
        <v>70.2</v>
      </c>
      <c r="H159" s="235">
        <v>70.5</v>
      </c>
      <c r="I159" s="235">
        <v>74.3</v>
      </c>
      <c r="J159" s="130"/>
      <c r="K159" s="130"/>
      <c r="L159" s="130"/>
      <c r="M159" s="130"/>
      <c r="N159" s="179"/>
    </row>
    <row r="160" spans="2:14" s="206" customFormat="1" ht="25.5" customHeight="1">
      <c r="B160" s="317"/>
      <c r="C160" s="195" t="s">
        <v>530</v>
      </c>
      <c r="D160" s="235">
        <v>5</v>
      </c>
      <c r="E160" s="235">
        <v>4</v>
      </c>
      <c r="F160" s="216">
        <v>1</v>
      </c>
      <c r="G160" s="241">
        <v>73.400000000000006</v>
      </c>
      <c r="H160" s="235">
        <v>73.7</v>
      </c>
      <c r="I160" s="235">
        <v>72.2</v>
      </c>
      <c r="J160" s="130"/>
      <c r="K160" s="130"/>
      <c r="L160" s="130"/>
      <c r="M160" s="130"/>
      <c r="N160" s="179"/>
    </row>
    <row r="161" spans="2:14" s="206" customFormat="1" ht="30" customHeight="1">
      <c r="B161" s="317"/>
      <c r="C161" s="195" t="s">
        <v>531</v>
      </c>
      <c r="D161" s="235">
        <v>12</v>
      </c>
      <c r="E161" s="235">
        <v>12</v>
      </c>
      <c r="F161" s="216">
        <v>0</v>
      </c>
      <c r="G161" s="241">
        <v>75</v>
      </c>
      <c r="H161" s="235">
        <v>69.2</v>
      </c>
      <c r="I161" s="235">
        <v>75.599999999999994</v>
      </c>
      <c r="J161" s="130"/>
      <c r="K161" s="130"/>
      <c r="L161" s="130"/>
      <c r="M161" s="130"/>
      <c r="N161" s="179"/>
    </row>
    <row r="162" spans="2:14" s="206" customFormat="1" ht="30.75" customHeight="1">
      <c r="B162" s="317"/>
      <c r="C162" s="195" t="s">
        <v>532</v>
      </c>
      <c r="D162" s="235">
        <v>9</v>
      </c>
      <c r="E162" s="235">
        <v>9</v>
      </c>
      <c r="F162" s="216">
        <v>0</v>
      </c>
      <c r="G162" s="241">
        <v>89.3</v>
      </c>
      <c r="H162" s="235">
        <v>71.400000000000006</v>
      </c>
      <c r="I162" s="235">
        <v>64.400000000000006</v>
      </c>
      <c r="J162" s="130"/>
      <c r="K162" s="130"/>
      <c r="L162" s="130"/>
      <c r="M162" s="130"/>
      <c r="N162" s="179"/>
    </row>
    <row r="163" spans="2:14" s="206" customFormat="1" ht="30" customHeight="1">
      <c r="B163" s="317"/>
      <c r="C163" s="195" t="s">
        <v>533</v>
      </c>
      <c r="D163" s="235">
        <v>8</v>
      </c>
      <c r="E163" s="235">
        <v>7</v>
      </c>
      <c r="F163" s="216">
        <v>1</v>
      </c>
      <c r="G163" s="241">
        <v>73.7</v>
      </c>
      <c r="H163" s="235">
        <v>68.599999999999994</v>
      </c>
      <c r="I163" s="235">
        <v>57.8</v>
      </c>
      <c r="J163" s="130">
        <v>67</v>
      </c>
      <c r="L163" s="130"/>
      <c r="M163" s="130"/>
      <c r="N163" s="130">
        <v>61.1</v>
      </c>
    </row>
    <row r="164" spans="2:14" s="206" customFormat="1" ht="30" customHeight="1">
      <c r="B164" s="317"/>
      <c r="C164" s="195" t="s">
        <v>534</v>
      </c>
      <c r="D164" s="235">
        <v>12</v>
      </c>
      <c r="E164" s="235">
        <v>11</v>
      </c>
      <c r="F164" s="216">
        <v>1</v>
      </c>
      <c r="G164" s="241">
        <v>72.099999999999994</v>
      </c>
      <c r="H164" s="242">
        <v>54</v>
      </c>
      <c r="I164" s="235">
        <v>57.5</v>
      </c>
      <c r="J164" s="217">
        <v>68.5</v>
      </c>
      <c r="K164" s="130"/>
      <c r="L164" s="130"/>
      <c r="M164" s="130"/>
      <c r="N164" s="130">
        <v>67</v>
      </c>
    </row>
    <row r="165" spans="2:14" s="206" customFormat="1" ht="24.75" customHeight="1">
      <c r="B165" s="317"/>
      <c r="C165" s="195" t="s">
        <v>535</v>
      </c>
      <c r="D165" s="235">
        <v>8</v>
      </c>
      <c r="E165" s="235">
        <v>8</v>
      </c>
      <c r="F165" s="216">
        <v>0</v>
      </c>
      <c r="G165" s="241">
        <v>71</v>
      </c>
      <c r="H165" s="242">
        <v>67</v>
      </c>
      <c r="I165" s="235">
        <v>63</v>
      </c>
      <c r="J165" s="217">
        <v>57</v>
      </c>
      <c r="K165" s="130"/>
      <c r="L165" s="130"/>
      <c r="M165" s="130"/>
      <c r="N165" s="130">
        <v>70.2</v>
      </c>
    </row>
    <row r="166" spans="2:14" ht="25.5" customHeight="1">
      <c r="B166" s="318"/>
      <c r="C166" s="195"/>
      <c r="D166" s="178"/>
      <c r="E166" s="181"/>
      <c r="F166" s="178"/>
      <c r="G166" s="180"/>
      <c r="H166" s="178"/>
      <c r="I166" s="178"/>
      <c r="J166" s="130"/>
      <c r="K166" s="130"/>
      <c r="L166" s="130"/>
      <c r="M166" s="130"/>
      <c r="N166" s="179"/>
    </row>
    <row r="167" spans="2:14">
      <c r="B167" s="80" t="s">
        <v>15</v>
      </c>
      <c r="C167" s="81" t="s">
        <v>0</v>
      </c>
    </row>
    <row r="168" spans="2:14">
      <c r="B168" s="80" t="s">
        <v>16</v>
      </c>
      <c r="C168" s="82" t="s">
        <v>114</v>
      </c>
    </row>
    <row r="169" spans="2:14">
      <c r="B169" s="80" t="s">
        <v>365</v>
      </c>
      <c r="C169" s="82"/>
    </row>
    <row r="170" spans="2:14">
      <c r="B170" s="80" t="s">
        <v>17</v>
      </c>
      <c r="C170" s="81"/>
    </row>
  </sheetData>
  <mergeCells count="65">
    <mergeCell ref="L139:L141"/>
    <mergeCell ref="C113:C116"/>
    <mergeCell ref="U65:W65"/>
    <mergeCell ref="I3:R3"/>
    <mergeCell ref="C36:H36"/>
    <mergeCell ref="C37:H37"/>
    <mergeCell ref="E65:F65"/>
    <mergeCell ref="G65:H65"/>
    <mergeCell ref="Q65:R65"/>
    <mergeCell ref="I5:I6"/>
    <mergeCell ref="J5:J6"/>
    <mergeCell ref="O5:O6"/>
    <mergeCell ref="P5:P6"/>
    <mergeCell ref="Q5:Q6"/>
    <mergeCell ref="R5:R6"/>
    <mergeCell ref="D113:D116"/>
    <mergeCell ref="O65:P65"/>
    <mergeCell ref="B65:B66"/>
    <mergeCell ref="C65:D65"/>
    <mergeCell ref="C90:F90"/>
    <mergeCell ref="I65:N65"/>
    <mergeCell ref="E91:E93"/>
    <mergeCell ref="F91:F93"/>
    <mergeCell ref="B90:B93"/>
    <mergeCell ref="G90:G93"/>
    <mergeCell ref="C91:C93"/>
    <mergeCell ref="D91:D93"/>
    <mergeCell ref="B113:B116"/>
    <mergeCell ref="X65:Y65"/>
    <mergeCell ref="B36:B38"/>
    <mergeCell ref="E3:E6"/>
    <mergeCell ref="H3:H6"/>
    <mergeCell ref="U3:AA3"/>
    <mergeCell ref="O4:P4"/>
    <mergeCell ref="Q4:R4"/>
    <mergeCell ref="B3:B6"/>
    <mergeCell ref="C3:C6"/>
    <mergeCell ref="D3:D6"/>
    <mergeCell ref="F3:F6"/>
    <mergeCell ref="G3:G6"/>
    <mergeCell ref="U4:W4"/>
    <mergeCell ref="X4:Y4"/>
    <mergeCell ref="I4:N4"/>
    <mergeCell ref="S65:T65"/>
    <mergeCell ref="Z4:AA5"/>
    <mergeCell ref="S3:T4"/>
    <mergeCell ref="S5:S6"/>
    <mergeCell ref="T5:T6"/>
    <mergeCell ref="U5:V5"/>
    <mergeCell ref="B151:B158"/>
    <mergeCell ref="B159:B166"/>
    <mergeCell ref="B142:B150"/>
    <mergeCell ref="J139:J141"/>
    <mergeCell ref="C138:C141"/>
    <mergeCell ref="B138:B141"/>
    <mergeCell ref="G138:N138"/>
    <mergeCell ref="D139:D141"/>
    <mergeCell ref="E139:E141"/>
    <mergeCell ref="F139:F141"/>
    <mergeCell ref="H139:H141"/>
    <mergeCell ref="I139:I141"/>
    <mergeCell ref="N139:N141"/>
    <mergeCell ref="G139:G141"/>
    <mergeCell ref="M139:M141"/>
    <mergeCell ref="K139:K141"/>
  </mergeCells>
  <dataValidations count="1">
    <dataValidation type="list" allowBlank="1" showInputMessage="1" showErrorMessage="1" sqref="G94:G106 C117:C129 C7:C28 E7:E28 C94:E106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D54" sqref="D54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9">
      <c r="C2" s="20" t="s">
        <v>13</v>
      </c>
      <c r="D2" s="20" t="s">
        <v>44</v>
      </c>
      <c r="E2" s="20"/>
      <c r="F2" s="42" t="s">
        <v>16</v>
      </c>
      <c r="G2" s="1" t="s">
        <v>17</v>
      </c>
      <c r="H2" s="1" t="s">
        <v>365</v>
      </c>
    </row>
    <row r="3" spans="1:9">
      <c r="B3" s="20" t="s">
        <v>144</v>
      </c>
      <c r="C3" s="27" t="s">
        <v>22</v>
      </c>
    </row>
    <row r="4" spans="1:9" ht="16.5" customHeight="1">
      <c r="A4" t="s">
        <v>411</v>
      </c>
      <c r="B4" s="24" t="s">
        <v>145</v>
      </c>
      <c r="C4" s="167" t="s">
        <v>22</v>
      </c>
      <c r="D4" s="272" t="s">
        <v>516</v>
      </c>
      <c r="E4" s="5"/>
      <c r="F4" s="360" t="s">
        <v>493</v>
      </c>
      <c r="G4" s="87"/>
      <c r="H4" s="281">
        <v>2018</v>
      </c>
      <c r="I4" s="206"/>
    </row>
    <row r="5" spans="1:9" ht="16.5" customHeight="1">
      <c r="B5" s="26" t="s">
        <v>147</v>
      </c>
      <c r="C5" s="167" t="s">
        <v>22</v>
      </c>
      <c r="D5" s="273" t="s">
        <v>518</v>
      </c>
      <c r="E5" s="5"/>
      <c r="F5" s="360"/>
      <c r="G5" s="88"/>
      <c r="H5" s="282"/>
      <c r="I5" s="206"/>
    </row>
    <row r="6" spans="1:9" ht="16.5" customHeight="1">
      <c r="B6" s="26" t="s">
        <v>148</v>
      </c>
      <c r="C6" s="167" t="s">
        <v>22</v>
      </c>
      <c r="D6" s="273">
        <v>13</v>
      </c>
      <c r="E6" s="5"/>
      <c r="F6" s="360"/>
      <c r="G6" s="88"/>
      <c r="H6" s="282"/>
      <c r="I6" s="206"/>
    </row>
    <row r="7" spans="1:9" ht="16.5" customHeight="1">
      <c r="B7" s="26" t="s">
        <v>149</v>
      </c>
      <c r="C7" s="167" t="s">
        <v>22</v>
      </c>
      <c r="D7" s="273" t="s">
        <v>517</v>
      </c>
      <c r="E7" s="5"/>
      <c r="F7" s="360"/>
      <c r="G7" s="88"/>
      <c r="H7" s="282"/>
      <c r="I7" s="206"/>
    </row>
    <row r="8" spans="1:9" ht="16.5" customHeight="1">
      <c r="B8" s="26" t="s">
        <v>150</v>
      </c>
      <c r="C8" s="167" t="s">
        <v>22</v>
      </c>
      <c r="D8" s="274">
        <v>0</v>
      </c>
      <c r="E8" s="5"/>
      <c r="F8" s="360"/>
      <c r="G8" s="88"/>
      <c r="H8" s="282"/>
      <c r="I8" s="206"/>
    </row>
    <row r="9" spans="1:9" ht="16.5" customHeight="1">
      <c r="B9" s="26" t="s">
        <v>151</v>
      </c>
      <c r="C9" s="27" t="s">
        <v>22</v>
      </c>
      <c r="D9" s="274">
        <v>0</v>
      </c>
      <c r="E9" s="5"/>
      <c r="F9" s="360"/>
      <c r="G9" s="88"/>
      <c r="H9" s="282"/>
      <c r="I9" s="206"/>
    </row>
    <row r="10" spans="1:9" ht="15.75" customHeight="1">
      <c r="B10" s="26" t="s">
        <v>152</v>
      </c>
      <c r="C10" s="167" t="s">
        <v>22</v>
      </c>
      <c r="D10" s="273" t="s">
        <v>519</v>
      </c>
      <c r="E10" s="5"/>
      <c r="F10" s="360"/>
      <c r="G10" s="88"/>
      <c r="H10" s="282"/>
      <c r="I10" s="206"/>
    </row>
    <row r="11" spans="1:9" ht="15.75" customHeight="1">
      <c r="B11" s="26" t="s">
        <v>153</v>
      </c>
      <c r="C11" s="167" t="s">
        <v>22</v>
      </c>
      <c r="D11" s="273" t="s">
        <v>520</v>
      </c>
      <c r="E11" s="5"/>
      <c r="F11" s="360"/>
      <c r="G11" s="88"/>
      <c r="H11" s="282"/>
      <c r="I11" s="206"/>
    </row>
    <row r="12" spans="1:9" ht="16.5" customHeight="1">
      <c r="B12" s="26" t="s">
        <v>154</v>
      </c>
      <c r="C12" s="167" t="s">
        <v>22</v>
      </c>
      <c r="D12" s="273">
        <v>171</v>
      </c>
      <c r="E12" s="5"/>
      <c r="F12" s="360"/>
      <c r="G12" s="88"/>
      <c r="H12" s="282"/>
      <c r="I12" s="206"/>
    </row>
    <row r="13" spans="1:9" ht="16.5" customHeight="1">
      <c r="B13" s="26" t="s">
        <v>155</v>
      </c>
      <c r="C13" s="167" t="s">
        <v>22</v>
      </c>
      <c r="D13" s="273">
        <v>2</v>
      </c>
      <c r="E13" s="5"/>
      <c r="F13" s="360"/>
      <c r="G13" s="88"/>
      <c r="H13" s="282"/>
      <c r="I13" s="206"/>
    </row>
    <row r="14" spans="1:9" ht="16.5" customHeight="1">
      <c r="B14" s="26" t="s">
        <v>156</v>
      </c>
      <c r="C14" s="27" t="s">
        <v>22</v>
      </c>
      <c r="D14" s="274">
        <v>0</v>
      </c>
      <c r="E14" s="5"/>
      <c r="F14" s="360"/>
      <c r="G14" s="88"/>
      <c r="H14" s="282"/>
      <c r="I14" s="206"/>
    </row>
    <row r="15" spans="1:9" ht="16.5" customHeight="1">
      <c r="B15" s="26" t="s">
        <v>157</v>
      </c>
      <c r="C15" s="27" t="s">
        <v>22</v>
      </c>
      <c r="D15" s="274">
        <v>0</v>
      </c>
      <c r="E15" s="5"/>
      <c r="F15" s="360"/>
      <c r="G15" s="88"/>
      <c r="H15" s="282"/>
      <c r="I15" s="206"/>
    </row>
    <row r="16" spans="1:9" ht="16.5" customHeight="1">
      <c r="B16" s="26" t="s">
        <v>158</v>
      </c>
      <c r="C16" s="27" t="s">
        <v>22</v>
      </c>
      <c r="D16" s="274">
        <v>0</v>
      </c>
      <c r="E16" s="5"/>
      <c r="F16" s="360"/>
      <c r="G16" s="88"/>
      <c r="H16" s="282"/>
      <c r="I16" s="206"/>
    </row>
    <row r="17" spans="1:13" ht="16.5" customHeight="1">
      <c r="A17" t="s">
        <v>413</v>
      </c>
      <c r="B17" s="26" t="s">
        <v>159</v>
      </c>
      <c r="C17" s="167" t="s">
        <v>22</v>
      </c>
      <c r="D17" s="273" t="s">
        <v>522</v>
      </c>
      <c r="E17" s="5"/>
      <c r="F17" s="360"/>
      <c r="G17" s="88"/>
      <c r="H17" s="282"/>
      <c r="I17" s="206"/>
    </row>
    <row r="18" spans="1:13" ht="16.5" customHeight="1">
      <c r="B18" s="26" t="s">
        <v>160</v>
      </c>
      <c r="C18" s="167" t="s">
        <v>22</v>
      </c>
      <c r="D18" s="273" t="s">
        <v>521</v>
      </c>
      <c r="E18" s="5"/>
      <c r="F18" s="360"/>
      <c r="G18" s="88"/>
      <c r="H18" s="282"/>
      <c r="I18" s="206"/>
    </row>
    <row r="19" spans="1:13" ht="16.5" customHeight="1">
      <c r="B19" s="126" t="s">
        <v>161</v>
      </c>
      <c r="C19" s="104" t="s">
        <v>22</v>
      </c>
      <c r="D19" s="275">
        <v>0</v>
      </c>
      <c r="E19" s="5"/>
      <c r="F19" s="361"/>
      <c r="G19" s="89"/>
      <c r="H19" s="283"/>
      <c r="I19" s="206"/>
    </row>
    <row r="20" spans="1:13" ht="16.5" customHeight="1">
      <c r="B20" s="46"/>
      <c r="C20" s="47"/>
      <c r="D20" s="47"/>
      <c r="E20" s="5"/>
      <c r="F20" s="134"/>
      <c r="G20" s="134"/>
      <c r="H20" s="134"/>
      <c r="I20" s="206"/>
    </row>
    <row r="21" spans="1:13">
      <c r="B21" s="135" t="s">
        <v>410</v>
      </c>
      <c r="D21" s="206"/>
      <c r="E21" s="206"/>
      <c r="F21" s="206"/>
      <c r="G21" s="206"/>
      <c r="H21" s="206"/>
      <c r="I21" s="206"/>
    </row>
    <row r="22" spans="1:13">
      <c r="B22" s="93"/>
      <c r="C22" s="5"/>
      <c r="D22" s="5"/>
      <c r="E22" s="5"/>
      <c r="F22" s="206"/>
      <c r="G22" s="206"/>
      <c r="H22" s="206"/>
      <c r="I22" s="206"/>
    </row>
    <row r="23" spans="1:13">
      <c r="B23" s="24" t="s">
        <v>243</v>
      </c>
      <c r="C23" s="155" t="s">
        <v>89</v>
      </c>
      <c r="D23" s="276">
        <v>0</v>
      </c>
      <c r="E23" s="206"/>
      <c r="F23" s="290" t="s">
        <v>493</v>
      </c>
      <c r="G23" s="94"/>
      <c r="H23" s="87"/>
      <c r="I23" s="206"/>
    </row>
    <row r="24" spans="1:13">
      <c r="B24" s="26" t="s">
        <v>244</v>
      </c>
      <c r="C24" s="155"/>
      <c r="D24" s="273">
        <v>25</v>
      </c>
      <c r="E24" s="206"/>
      <c r="F24" s="291"/>
      <c r="G24" s="95"/>
      <c r="H24" s="282">
        <v>2018</v>
      </c>
      <c r="I24" s="206"/>
    </row>
    <row r="25" spans="1:13">
      <c r="B25" s="26" t="s">
        <v>245</v>
      </c>
      <c r="C25" s="30" t="s">
        <v>89</v>
      </c>
      <c r="D25" s="273">
        <v>15</v>
      </c>
      <c r="E25" s="206"/>
      <c r="F25" s="291"/>
      <c r="G25" s="95"/>
      <c r="H25" s="282"/>
      <c r="I25" s="206"/>
    </row>
    <row r="26" spans="1:13">
      <c r="B26" s="90" t="s">
        <v>246</v>
      </c>
      <c r="C26" s="155" t="s">
        <v>89</v>
      </c>
      <c r="D26" s="277">
        <v>0</v>
      </c>
      <c r="E26" s="206"/>
      <c r="F26" s="292"/>
      <c r="G26" s="96"/>
      <c r="H26" s="283"/>
      <c r="I26" s="206"/>
    </row>
    <row r="27" spans="1:13">
      <c r="B27" s="93"/>
      <c r="C27" s="5"/>
      <c r="D27" s="5"/>
      <c r="E27" s="5"/>
      <c r="F27" s="206"/>
      <c r="G27" s="206"/>
      <c r="H27" s="206"/>
      <c r="I27" s="206"/>
    </row>
    <row r="28" spans="1:13">
      <c r="D28" s="206"/>
      <c r="E28" s="206"/>
      <c r="F28" s="206"/>
      <c r="G28" s="206"/>
      <c r="H28" s="206"/>
      <c r="I28" s="206"/>
    </row>
    <row r="29" spans="1:13">
      <c r="B29" s="20" t="s">
        <v>310</v>
      </c>
      <c r="D29" s="206"/>
      <c r="E29" s="206"/>
      <c r="F29" s="206"/>
      <c r="G29" s="206"/>
      <c r="H29" s="206"/>
      <c r="I29" s="206"/>
    </row>
    <row r="30" spans="1:13">
      <c r="B30" s="20" t="s">
        <v>311</v>
      </c>
      <c r="D30" s="20"/>
      <c r="E30" s="362" t="s">
        <v>162</v>
      </c>
      <c r="F30" s="362"/>
      <c r="G30" s="21"/>
      <c r="H30" s="206"/>
      <c r="I30" s="206"/>
    </row>
    <row r="31" spans="1:13">
      <c r="B31" s="24" t="s">
        <v>314</v>
      </c>
      <c r="C31" s="167" t="s">
        <v>164</v>
      </c>
      <c r="D31" s="272">
        <v>13256.85</v>
      </c>
      <c r="E31" s="367"/>
      <c r="F31" s="367"/>
      <c r="G31" s="110"/>
      <c r="H31" s="206"/>
      <c r="I31" s="206"/>
      <c r="K31" s="92" t="s">
        <v>146</v>
      </c>
      <c r="L31" s="129"/>
      <c r="M31" s="94"/>
    </row>
    <row r="32" spans="1:13">
      <c r="B32" s="26" t="s">
        <v>315</v>
      </c>
      <c r="C32" s="167" t="s">
        <v>164</v>
      </c>
      <c r="D32" s="273">
        <v>23862.33</v>
      </c>
      <c r="E32" s="368"/>
      <c r="F32" s="368"/>
      <c r="G32" s="111"/>
      <c r="H32" s="206"/>
      <c r="I32" s="206"/>
      <c r="K32" s="92" t="s">
        <v>146</v>
      </c>
      <c r="L32" s="129"/>
      <c r="M32" s="95"/>
    </row>
    <row r="33" spans="2:13">
      <c r="B33" s="26" t="s">
        <v>316</v>
      </c>
      <c r="C33" s="167" t="s">
        <v>164</v>
      </c>
      <c r="D33" s="273">
        <v>320220</v>
      </c>
      <c r="E33" s="368"/>
      <c r="F33" s="368"/>
      <c r="G33" s="111"/>
      <c r="H33" s="206"/>
      <c r="I33" s="206"/>
      <c r="K33" s="92" t="s">
        <v>146</v>
      </c>
      <c r="L33" s="129"/>
      <c r="M33" s="95"/>
    </row>
    <row r="34" spans="2:13">
      <c r="B34" s="26" t="s">
        <v>317</v>
      </c>
      <c r="C34" s="27" t="s">
        <v>164</v>
      </c>
      <c r="D34" s="273">
        <v>0</v>
      </c>
      <c r="E34" s="368"/>
      <c r="F34" s="368"/>
      <c r="G34" s="111"/>
      <c r="H34" s="206"/>
      <c r="I34" s="206"/>
      <c r="K34" s="91" t="s">
        <v>146</v>
      </c>
      <c r="L34" s="129"/>
      <c r="M34" s="95"/>
    </row>
    <row r="35" spans="2:13">
      <c r="B35" s="26" t="s">
        <v>318</v>
      </c>
      <c r="C35" s="27" t="s">
        <v>164</v>
      </c>
      <c r="D35" s="273">
        <v>0</v>
      </c>
      <c r="E35" s="368"/>
      <c r="F35" s="368"/>
      <c r="G35" s="111"/>
      <c r="H35" s="206"/>
      <c r="I35" s="206"/>
      <c r="K35" s="92" t="s">
        <v>146</v>
      </c>
      <c r="L35" s="129"/>
      <c r="M35" s="95"/>
    </row>
    <row r="36" spans="2:13">
      <c r="B36" s="26" t="s">
        <v>319</v>
      </c>
      <c r="C36" s="167" t="s">
        <v>164</v>
      </c>
      <c r="D36" s="273">
        <v>420</v>
      </c>
      <c r="E36" s="368"/>
      <c r="F36" s="368"/>
      <c r="G36" s="111"/>
      <c r="H36" s="206"/>
      <c r="I36" s="206"/>
      <c r="K36" s="92" t="s">
        <v>146</v>
      </c>
      <c r="L36" s="129"/>
      <c r="M36" s="95"/>
    </row>
    <row r="37" spans="2:13">
      <c r="B37" s="26" t="s">
        <v>320</v>
      </c>
      <c r="C37" s="27" t="s">
        <v>164</v>
      </c>
      <c r="D37" s="273">
        <v>0</v>
      </c>
      <c r="E37" s="368"/>
      <c r="F37" s="368"/>
      <c r="G37" s="111"/>
      <c r="H37" s="206"/>
      <c r="I37" s="206"/>
      <c r="K37" s="92" t="s">
        <v>146</v>
      </c>
      <c r="L37" s="129"/>
      <c r="M37" s="95"/>
    </row>
    <row r="38" spans="2:13">
      <c r="B38" s="26" t="s">
        <v>153</v>
      </c>
      <c r="C38" s="167" t="s">
        <v>164</v>
      </c>
      <c r="D38" s="273">
        <v>360</v>
      </c>
      <c r="E38" s="368"/>
      <c r="F38" s="368"/>
      <c r="G38" s="111"/>
      <c r="H38" s="206"/>
      <c r="I38" s="206"/>
      <c r="K38" s="91" t="s">
        <v>146</v>
      </c>
      <c r="L38" s="129"/>
      <c r="M38" s="95"/>
    </row>
    <row r="39" spans="2:13">
      <c r="B39" s="26" t="s">
        <v>321</v>
      </c>
      <c r="C39" s="27" t="s">
        <v>164</v>
      </c>
      <c r="D39" s="273">
        <v>0</v>
      </c>
      <c r="E39" s="368"/>
      <c r="F39" s="368"/>
      <c r="G39" s="111"/>
      <c r="H39" s="206"/>
      <c r="I39" s="206"/>
      <c r="K39" s="92" t="s">
        <v>146</v>
      </c>
      <c r="L39" s="129"/>
      <c r="M39" s="95"/>
    </row>
    <row r="40" spans="2:13">
      <c r="B40" s="26" t="s">
        <v>322</v>
      </c>
      <c r="C40" s="27" t="s">
        <v>164</v>
      </c>
      <c r="D40" s="273">
        <v>0</v>
      </c>
      <c r="E40" s="368"/>
      <c r="F40" s="368"/>
      <c r="G40" s="111"/>
      <c r="H40" s="206"/>
      <c r="I40" s="206"/>
      <c r="K40" s="92" t="s">
        <v>146</v>
      </c>
      <c r="L40" s="129"/>
      <c r="M40" s="95"/>
    </row>
    <row r="41" spans="2:13">
      <c r="B41" s="90" t="s">
        <v>323</v>
      </c>
      <c r="C41" s="30" t="s">
        <v>164</v>
      </c>
      <c r="D41" s="278">
        <v>0</v>
      </c>
      <c r="E41" s="369"/>
      <c r="F41" s="369"/>
      <c r="G41" s="112"/>
      <c r="H41" s="206"/>
      <c r="I41" s="206"/>
      <c r="K41" s="92" t="s">
        <v>146</v>
      </c>
      <c r="L41" s="129"/>
      <c r="M41" s="95"/>
    </row>
    <row r="42" spans="2:13">
      <c r="B42" s="90"/>
      <c r="D42" s="279"/>
      <c r="E42" s="108" t="s">
        <v>162</v>
      </c>
      <c r="F42" s="206"/>
      <c r="G42" s="220"/>
      <c r="H42" s="365" t="s">
        <v>312</v>
      </c>
      <c r="I42" s="366"/>
      <c r="K42" s="107"/>
      <c r="L42" s="129"/>
      <c r="M42" s="95"/>
    </row>
    <row r="43" spans="2:13">
      <c r="B43" s="106" t="s">
        <v>313</v>
      </c>
      <c r="C43" s="245" t="s">
        <v>523</v>
      </c>
      <c r="D43" s="280">
        <v>265284</v>
      </c>
      <c r="E43" s="363"/>
      <c r="F43" s="363"/>
      <c r="G43" s="109"/>
      <c r="H43" s="363">
        <v>265284</v>
      </c>
      <c r="I43" s="364"/>
      <c r="L43" s="129"/>
      <c r="M43" s="96"/>
    </row>
    <row r="44" spans="2:13">
      <c r="D44" s="249"/>
      <c r="E44" s="206"/>
      <c r="F44" s="206"/>
      <c r="G44" s="206"/>
      <c r="H44" s="206"/>
      <c r="I44" s="206"/>
    </row>
    <row r="45" spans="2:13">
      <c r="B45" s="20" t="s">
        <v>391</v>
      </c>
      <c r="D45" s="249"/>
      <c r="E45" s="206"/>
      <c r="F45" s="206"/>
      <c r="G45" s="206"/>
      <c r="H45" s="206"/>
      <c r="I45" s="206"/>
    </row>
    <row r="46" spans="2:13">
      <c r="B46" s="24" t="s">
        <v>392</v>
      </c>
      <c r="C46" s="167" t="s">
        <v>89</v>
      </c>
      <c r="D46" s="272">
        <v>10</v>
      </c>
      <c r="E46" s="206"/>
      <c r="F46" s="94"/>
      <c r="G46" s="94"/>
      <c r="H46" s="290">
        <v>2018</v>
      </c>
      <c r="I46" s="206"/>
    </row>
    <row r="47" spans="2:13">
      <c r="B47" s="26" t="s">
        <v>393</v>
      </c>
      <c r="C47" s="167" t="s">
        <v>89</v>
      </c>
      <c r="D47" s="273">
        <v>1576</v>
      </c>
      <c r="E47" s="206"/>
      <c r="F47" s="291" t="s">
        <v>493</v>
      </c>
      <c r="G47" s="95"/>
      <c r="H47" s="291"/>
      <c r="I47" s="206"/>
    </row>
    <row r="48" spans="2:13">
      <c r="B48" s="26" t="s">
        <v>394</v>
      </c>
      <c r="C48" s="27" t="s">
        <v>89</v>
      </c>
      <c r="D48" s="274">
        <v>0</v>
      </c>
      <c r="E48" s="206"/>
      <c r="F48" s="291"/>
      <c r="G48" s="95"/>
      <c r="H48" s="291"/>
      <c r="I48" s="206"/>
    </row>
    <row r="49" spans="1:9">
      <c r="B49" s="26" t="s">
        <v>395</v>
      </c>
      <c r="C49" s="27" t="s">
        <v>89</v>
      </c>
      <c r="D49" s="274">
        <v>0</v>
      </c>
      <c r="E49" s="206"/>
      <c r="F49" s="291"/>
      <c r="G49" s="95"/>
      <c r="H49" s="291"/>
      <c r="I49" s="206"/>
    </row>
    <row r="50" spans="1:9">
      <c r="B50" s="26" t="s">
        <v>396</v>
      </c>
      <c r="C50" s="27" t="s">
        <v>89</v>
      </c>
      <c r="D50" s="274">
        <v>0</v>
      </c>
      <c r="E50" s="206"/>
      <c r="F50" s="291"/>
      <c r="G50" s="95"/>
      <c r="H50" s="291"/>
      <c r="I50" s="206"/>
    </row>
    <row r="51" spans="1:9">
      <c r="A51" t="s">
        <v>421</v>
      </c>
      <c r="B51" s="26" t="s">
        <v>426</v>
      </c>
      <c r="C51" s="167" t="s">
        <v>89</v>
      </c>
      <c r="D51" s="273" t="s">
        <v>514</v>
      </c>
      <c r="E51" s="206"/>
      <c r="F51" s="291"/>
      <c r="G51" s="95"/>
      <c r="H51" s="291"/>
      <c r="I51" s="206"/>
    </row>
    <row r="52" spans="1:9">
      <c r="A52" t="s">
        <v>421</v>
      </c>
      <c r="B52" s="26" t="s">
        <v>420</v>
      </c>
      <c r="C52" s="167" t="s">
        <v>89</v>
      </c>
      <c r="D52" s="273" t="s">
        <v>515</v>
      </c>
      <c r="E52" s="206"/>
      <c r="F52" s="291"/>
      <c r="G52" s="95"/>
      <c r="H52" s="291"/>
      <c r="I52" s="206"/>
    </row>
    <row r="53" spans="1:9">
      <c r="B53" s="90" t="s">
        <v>397</v>
      </c>
      <c r="C53" s="30" t="s">
        <v>89</v>
      </c>
      <c r="D53" s="277">
        <v>0</v>
      </c>
      <c r="E53" s="206"/>
      <c r="F53" s="292"/>
      <c r="G53" s="96"/>
      <c r="H53" s="292"/>
      <c r="I53" s="206"/>
    </row>
  </sheetData>
  <mergeCells count="21">
    <mergeCell ref="E37:F37"/>
    <mergeCell ref="E38:F38"/>
    <mergeCell ref="E39:F39"/>
    <mergeCell ref="E40:F40"/>
    <mergeCell ref="E41:F41"/>
    <mergeCell ref="F4:F19"/>
    <mergeCell ref="H4:H19"/>
    <mergeCell ref="F23:F26"/>
    <mergeCell ref="H24:H26"/>
    <mergeCell ref="F47:F53"/>
    <mergeCell ref="H46:H53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4" activePane="bottomLeft" state="frozen"/>
      <selection pane="bottomLeft" activeCell="F13" sqref="F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13</v>
      </c>
      <c r="D2" s="20" t="s">
        <v>44</v>
      </c>
      <c r="E2" s="20"/>
      <c r="F2" s="42" t="s">
        <v>16</v>
      </c>
      <c r="G2" s="1" t="s">
        <v>17</v>
      </c>
      <c r="H2" s="1" t="s">
        <v>365</v>
      </c>
    </row>
    <row r="3" spans="1:8" s="20" customFormat="1">
      <c r="B3" s="20" t="s">
        <v>102</v>
      </c>
      <c r="C3"/>
      <c r="D3"/>
      <c r="E3"/>
    </row>
    <row r="4" spans="1:8">
      <c r="B4" s="24" t="s">
        <v>369</v>
      </c>
      <c r="C4" s="154" t="s">
        <v>22</v>
      </c>
      <c r="D4" s="164"/>
      <c r="F4" s="87"/>
      <c r="G4" s="87"/>
      <c r="H4" s="281">
        <v>2017</v>
      </c>
    </row>
    <row r="5" spans="1:8">
      <c r="B5" s="26" t="s">
        <v>375</v>
      </c>
      <c r="C5" s="27" t="s">
        <v>89</v>
      </c>
      <c r="D5" s="153"/>
      <c r="F5" s="88"/>
      <c r="G5" s="88"/>
      <c r="H5" s="282"/>
    </row>
    <row r="6" spans="1:8">
      <c r="B6" s="26" t="s">
        <v>376</v>
      </c>
      <c r="C6" s="27" t="s">
        <v>165</v>
      </c>
      <c r="D6" s="153">
        <v>0</v>
      </c>
      <c r="F6" s="88"/>
      <c r="G6" s="88"/>
      <c r="H6" s="282"/>
    </row>
    <row r="7" spans="1:8">
      <c r="A7" t="s">
        <v>409</v>
      </c>
      <c r="B7" s="26" t="s">
        <v>407</v>
      </c>
      <c r="C7" s="27" t="s">
        <v>408</v>
      </c>
      <c r="D7" s="153">
        <v>120000</v>
      </c>
      <c r="F7" s="88"/>
      <c r="G7" s="88"/>
      <c r="H7" s="282"/>
    </row>
    <row r="8" spans="1:8">
      <c r="B8" s="26" t="s">
        <v>370</v>
      </c>
      <c r="C8" s="167" t="s">
        <v>458</v>
      </c>
      <c r="D8" s="153">
        <v>0</v>
      </c>
      <c r="F8" s="88"/>
      <c r="G8" s="88"/>
      <c r="H8" s="282"/>
    </row>
    <row r="9" spans="1:8">
      <c r="B9" s="26" t="s">
        <v>377</v>
      </c>
      <c r="C9" s="167" t="s">
        <v>165</v>
      </c>
      <c r="D9" s="153">
        <v>0</v>
      </c>
      <c r="F9" s="88"/>
      <c r="G9" s="88"/>
      <c r="H9" s="282"/>
    </row>
    <row r="10" spans="1:8">
      <c r="A10" t="s">
        <v>423</v>
      </c>
      <c r="B10" s="26" t="s">
        <v>422</v>
      </c>
      <c r="C10" s="27" t="s">
        <v>165</v>
      </c>
      <c r="D10" s="153" t="s">
        <v>539</v>
      </c>
      <c r="F10" s="88"/>
      <c r="G10" s="88"/>
      <c r="H10" s="282"/>
    </row>
    <row r="11" spans="1:8">
      <c r="B11" s="26" t="s">
        <v>166</v>
      </c>
      <c r="C11" s="27" t="s">
        <v>22</v>
      </c>
      <c r="D11" s="153">
        <v>1</v>
      </c>
      <c r="F11" s="88"/>
      <c r="G11" s="88"/>
      <c r="H11" s="282"/>
    </row>
    <row r="12" spans="1:8">
      <c r="B12" s="26" t="s">
        <v>167</v>
      </c>
      <c r="C12" s="27" t="s">
        <v>89</v>
      </c>
      <c r="D12" s="153">
        <v>1</v>
      </c>
      <c r="F12" s="88" t="s">
        <v>496</v>
      </c>
      <c r="G12" s="88"/>
      <c r="H12" s="282"/>
    </row>
    <row r="13" spans="1:8">
      <c r="B13" s="26" t="s">
        <v>168</v>
      </c>
      <c r="C13" s="27" t="s">
        <v>165</v>
      </c>
      <c r="D13" s="153">
        <v>2</v>
      </c>
      <c r="F13" s="88"/>
      <c r="G13" s="88"/>
      <c r="H13" s="282"/>
    </row>
    <row r="14" spans="1:8">
      <c r="B14" s="26" t="s">
        <v>169</v>
      </c>
      <c r="C14" s="27" t="s">
        <v>165</v>
      </c>
      <c r="D14" s="153">
        <v>0</v>
      </c>
      <c r="F14" s="88"/>
      <c r="G14" s="88"/>
      <c r="H14" s="282"/>
    </row>
    <row r="15" spans="1:8">
      <c r="B15" s="26" t="s">
        <v>170</v>
      </c>
      <c r="C15" s="27" t="s">
        <v>165</v>
      </c>
      <c r="D15" s="210">
        <v>0</v>
      </c>
      <c r="F15" s="88"/>
      <c r="G15" s="88"/>
      <c r="H15" s="282"/>
    </row>
    <row r="16" spans="1:8">
      <c r="B16" s="26" t="s">
        <v>171</v>
      </c>
      <c r="C16" s="27" t="s">
        <v>89</v>
      </c>
      <c r="D16" s="153">
        <v>3</v>
      </c>
      <c r="F16" s="88"/>
      <c r="G16" s="88"/>
      <c r="H16" s="282"/>
    </row>
    <row r="17" spans="2:8">
      <c r="B17" s="26" t="s">
        <v>390</v>
      </c>
      <c r="C17" s="27" t="s">
        <v>165</v>
      </c>
      <c r="D17" s="153">
        <v>1.5</v>
      </c>
      <c r="F17" s="88"/>
      <c r="G17" s="88"/>
      <c r="H17" s="282"/>
    </row>
    <row r="18" spans="2:8">
      <c r="B18" s="26" t="s">
        <v>373</v>
      </c>
      <c r="C18" s="27" t="s">
        <v>89</v>
      </c>
      <c r="D18" s="153">
        <v>840</v>
      </c>
      <c r="F18" s="88"/>
      <c r="G18" s="88"/>
      <c r="H18" s="282"/>
    </row>
    <row r="19" spans="2:8">
      <c r="B19" s="26" t="s">
        <v>374</v>
      </c>
      <c r="C19" s="27" t="s">
        <v>89</v>
      </c>
      <c r="D19" s="255">
        <v>0</v>
      </c>
      <c r="F19" s="88"/>
      <c r="G19" s="88"/>
      <c r="H19" s="282"/>
    </row>
    <row r="20" spans="2:8" ht="14.25" customHeight="1">
      <c r="B20" s="26" t="s">
        <v>172</v>
      </c>
      <c r="C20" s="27" t="s">
        <v>22</v>
      </c>
      <c r="D20" s="153">
        <v>0</v>
      </c>
      <c r="F20" s="88"/>
      <c r="G20" s="88"/>
      <c r="H20" s="282"/>
    </row>
    <row r="21" spans="2:8" ht="14.25" customHeight="1">
      <c r="B21" s="26" t="s">
        <v>173</v>
      </c>
      <c r="C21" s="27" t="s">
        <v>89</v>
      </c>
      <c r="D21" s="153">
        <v>6</v>
      </c>
      <c r="F21" s="88"/>
      <c r="G21" s="88"/>
      <c r="H21" s="282"/>
    </row>
    <row r="22" spans="2:8">
      <c r="B22" s="26" t="s">
        <v>371</v>
      </c>
      <c r="C22" s="27" t="s">
        <v>89</v>
      </c>
      <c r="D22" s="153">
        <v>2</v>
      </c>
      <c r="F22" s="88"/>
      <c r="G22" s="88"/>
      <c r="H22" s="282"/>
    </row>
    <row r="23" spans="2:8">
      <c r="B23" s="26" t="s">
        <v>372</v>
      </c>
      <c r="C23" s="27" t="s">
        <v>165</v>
      </c>
      <c r="D23" s="153" t="s">
        <v>539</v>
      </c>
      <c r="F23" s="88"/>
      <c r="G23" s="88"/>
      <c r="H23" s="282"/>
    </row>
    <row r="24" spans="2:8">
      <c r="B24" s="90" t="s">
        <v>174</v>
      </c>
      <c r="C24" s="30" t="s">
        <v>175</v>
      </c>
      <c r="D24" s="211">
        <v>120000</v>
      </c>
      <c r="F24" s="89"/>
      <c r="G24" s="89"/>
      <c r="H24" s="282"/>
    </row>
    <row r="25" spans="2:8">
      <c r="B25" s="5"/>
      <c r="C25" s="5"/>
    </row>
  </sheetData>
  <mergeCells count="1">
    <mergeCell ref="H4:H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zoomScale="89" zoomScaleNormal="89" workbookViewId="0">
      <pane ySplit="2" topLeftCell="A100" activePane="bottomLeft" state="frozen"/>
      <selection pane="bottomLeft" activeCell="K122" sqref="K122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44</v>
      </c>
      <c r="E2" s="20"/>
      <c r="F2" s="20"/>
      <c r="G2" s="42" t="s">
        <v>16</v>
      </c>
      <c r="H2" s="1" t="s">
        <v>17</v>
      </c>
      <c r="I2" s="1" t="s">
        <v>365</v>
      </c>
    </row>
    <row r="3" spans="2:9">
      <c r="B3" s="20" t="s">
        <v>176</v>
      </c>
      <c r="D3"/>
    </row>
    <row r="4" spans="2:9">
      <c r="B4" s="24" t="s">
        <v>379</v>
      </c>
      <c r="C4" s="25" t="s">
        <v>89</v>
      </c>
      <c r="D4" s="164">
        <v>8</v>
      </c>
      <c r="E4" s="206"/>
      <c r="F4" s="206"/>
      <c r="G4" s="87"/>
      <c r="H4" s="206"/>
      <c r="I4" s="281">
        <v>2018</v>
      </c>
    </row>
    <row r="5" spans="2:9">
      <c r="B5" s="26" t="s">
        <v>378</v>
      </c>
      <c r="C5" s="27" t="s">
        <v>180</v>
      </c>
      <c r="D5" s="153">
        <v>60</v>
      </c>
      <c r="E5" s="206"/>
      <c r="F5" s="206"/>
      <c r="G5" s="88"/>
      <c r="H5" s="206"/>
      <c r="I5" s="282"/>
    </row>
    <row r="6" spans="2:9">
      <c r="B6" s="26" t="s">
        <v>178</v>
      </c>
      <c r="C6" s="27" t="s">
        <v>177</v>
      </c>
      <c r="D6" s="153">
        <v>44.5</v>
      </c>
      <c r="E6" s="206"/>
      <c r="F6" s="206"/>
      <c r="G6" s="88"/>
      <c r="H6" s="206"/>
      <c r="I6" s="282"/>
    </row>
    <row r="7" spans="2:9">
      <c r="B7" s="26" t="s">
        <v>433</v>
      </c>
      <c r="C7" s="27" t="s">
        <v>89</v>
      </c>
      <c r="D7" s="153">
        <v>1</v>
      </c>
      <c r="E7" s="206"/>
      <c r="F7" s="206"/>
      <c r="G7" s="88"/>
      <c r="H7" s="206"/>
      <c r="I7" s="282"/>
    </row>
    <row r="8" spans="2:9">
      <c r="B8" s="26" t="s">
        <v>179</v>
      </c>
      <c r="C8" s="27" t="s">
        <v>180</v>
      </c>
      <c r="D8" s="153">
        <v>3.9</v>
      </c>
      <c r="E8" s="206"/>
      <c r="F8" s="206"/>
      <c r="G8" s="88" t="s">
        <v>492</v>
      </c>
      <c r="H8" s="206"/>
      <c r="I8" s="282"/>
    </row>
    <row r="9" spans="2:9">
      <c r="B9" s="26" t="s">
        <v>181</v>
      </c>
      <c r="C9" s="27" t="s">
        <v>89</v>
      </c>
      <c r="D9" s="153">
        <v>16</v>
      </c>
      <c r="E9" s="206"/>
      <c r="F9" s="206"/>
      <c r="G9" s="88"/>
      <c r="H9" s="206"/>
      <c r="I9" s="282"/>
    </row>
    <row r="10" spans="2:9">
      <c r="B10" s="26" t="s">
        <v>182</v>
      </c>
      <c r="C10" s="27" t="s">
        <v>183</v>
      </c>
      <c r="D10" s="153">
        <v>5</v>
      </c>
      <c r="E10" s="206"/>
      <c r="F10" s="206"/>
      <c r="G10" s="88"/>
      <c r="H10" s="206"/>
      <c r="I10" s="282"/>
    </row>
    <row r="11" spans="2:9">
      <c r="B11" s="26" t="s">
        <v>380</v>
      </c>
      <c r="C11" s="27" t="s">
        <v>89</v>
      </c>
      <c r="D11" s="153">
        <v>0</v>
      </c>
      <c r="E11" s="206"/>
      <c r="F11" s="206"/>
      <c r="G11" s="88"/>
      <c r="H11" s="206"/>
      <c r="I11" s="282"/>
    </row>
    <row r="12" spans="2:9">
      <c r="B12" s="127" t="s">
        <v>382</v>
      </c>
      <c r="C12" s="47" t="s">
        <v>89</v>
      </c>
      <c r="D12" s="159">
        <v>0</v>
      </c>
      <c r="E12" s="206"/>
      <c r="F12" s="206"/>
      <c r="G12" s="88"/>
      <c r="H12" s="206"/>
      <c r="I12" s="282"/>
    </row>
    <row r="13" spans="2:9">
      <c r="B13" s="126" t="s">
        <v>381</v>
      </c>
      <c r="C13" s="104" t="s">
        <v>89</v>
      </c>
      <c r="D13" s="160">
        <v>60</v>
      </c>
      <c r="E13" s="206"/>
      <c r="F13" s="206"/>
      <c r="G13" s="89"/>
      <c r="H13" s="206"/>
      <c r="I13" s="283"/>
    </row>
    <row r="14" spans="2:9">
      <c r="B14" s="46"/>
      <c r="C14" s="47"/>
      <c r="D14" s="152"/>
      <c r="E14" s="206"/>
      <c r="F14" s="206"/>
      <c r="G14" s="134"/>
      <c r="H14" s="206"/>
      <c r="I14" s="206"/>
    </row>
    <row r="15" spans="2:9">
      <c r="B15" s="36"/>
      <c r="D15" s="206"/>
      <c r="E15" s="206"/>
      <c r="F15" s="206"/>
      <c r="G15" s="206"/>
      <c r="H15" s="206"/>
      <c r="I15" s="206"/>
    </row>
    <row r="16" spans="2:9">
      <c r="B16" s="37" t="s">
        <v>184</v>
      </c>
      <c r="D16" s="206"/>
      <c r="E16" s="206"/>
      <c r="F16" s="206"/>
      <c r="G16" s="206"/>
      <c r="H16" s="206"/>
      <c r="I16" s="206"/>
    </row>
    <row r="17" spans="2:9">
      <c r="B17" s="24" t="s">
        <v>185</v>
      </c>
      <c r="C17" s="25"/>
      <c r="D17" s="158"/>
      <c r="E17" s="206"/>
      <c r="F17" s="206"/>
      <c r="G17" s="206"/>
      <c r="H17" s="206"/>
      <c r="I17" s="206"/>
    </row>
    <row r="18" spans="2:9">
      <c r="B18" s="28" t="s">
        <v>186</v>
      </c>
      <c r="C18" s="27" t="s">
        <v>183</v>
      </c>
      <c r="D18" s="153">
        <v>1140</v>
      </c>
      <c r="E18" s="206"/>
      <c r="F18" s="206"/>
      <c r="G18" s="94"/>
      <c r="H18" s="94"/>
      <c r="I18" s="87"/>
    </row>
    <row r="19" spans="2:9">
      <c r="B19" s="28" t="s">
        <v>187</v>
      </c>
      <c r="C19" s="27" t="s">
        <v>183</v>
      </c>
      <c r="D19" s="153">
        <v>1050</v>
      </c>
      <c r="E19" s="206"/>
      <c r="F19" s="206"/>
      <c r="G19" s="95"/>
      <c r="H19" s="95"/>
      <c r="I19" s="88"/>
    </row>
    <row r="20" spans="2:9">
      <c r="B20" s="26" t="s">
        <v>188</v>
      </c>
      <c r="C20" s="27"/>
      <c r="D20" s="153"/>
      <c r="E20" s="206"/>
      <c r="F20" s="206"/>
      <c r="G20" s="95"/>
      <c r="H20" s="95"/>
      <c r="I20" s="88"/>
    </row>
    <row r="21" spans="2:9">
      <c r="B21" s="28" t="s">
        <v>186</v>
      </c>
      <c r="C21" s="27" t="s">
        <v>183</v>
      </c>
      <c r="D21" s="153">
        <v>370</v>
      </c>
      <c r="E21" s="206"/>
      <c r="F21" s="206"/>
      <c r="G21" s="95"/>
      <c r="H21" s="95"/>
      <c r="I21" s="88"/>
    </row>
    <row r="22" spans="2:9">
      <c r="B22" s="28" t="s">
        <v>187</v>
      </c>
      <c r="C22" s="27" t="s">
        <v>183</v>
      </c>
      <c r="D22" s="153">
        <v>223.67</v>
      </c>
      <c r="E22" s="206"/>
      <c r="F22" s="206"/>
      <c r="G22" s="95" t="s">
        <v>492</v>
      </c>
      <c r="H22" s="95"/>
      <c r="I22" s="88"/>
    </row>
    <row r="23" spans="2:9">
      <c r="B23" s="26" t="s">
        <v>189</v>
      </c>
      <c r="C23" s="27" t="s">
        <v>183</v>
      </c>
      <c r="D23" s="153"/>
      <c r="E23" s="206"/>
      <c r="F23" s="206"/>
      <c r="G23" s="95"/>
      <c r="H23" s="95"/>
      <c r="I23" s="247">
        <v>2018</v>
      </c>
    </row>
    <row r="24" spans="2:9">
      <c r="B24" s="26" t="s">
        <v>190</v>
      </c>
      <c r="C24" s="27" t="s">
        <v>183</v>
      </c>
      <c r="D24" s="153"/>
      <c r="E24" s="206"/>
      <c r="F24" s="206"/>
      <c r="G24" s="95"/>
      <c r="H24" s="95"/>
      <c r="I24" s="88"/>
    </row>
    <row r="25" spans="2:9">
      <c r="B25" s="26" t="s">
        <v>191</v>
      </c>
      <c r="C25" s="167" t="s">
        <v>183</v>
      </c>
      <c r="D25" s="153"/>
      <c r="E25" s="206"/>
      <c r="F25" s="206"/>
      <c r="G25" s="95"/>
      <c r="H25" s="95"/>
      <c r="I25" s="88"/>
    </row>
    <row r="26" spans="2:9">
      <c r="B26" s="28" t="s">
        <v>192</v>
      </c>
      <c r="C26" s="27" t="s">
        <v>183</v>
      </c>
      <c r="D26" s="153">
        <v>12</v>
      </c>
      <c r="E26" s="206"/>
      <c r="F26" s="206"/>
      <c r="G26" s="95"/>
      <c r="H26" s="95"/>
      <c r="I26" s="88"/>
    </row>
    <row r="27" spans="2:9">
      <c r="B27" s="28" t="s">
        <v>193</v>
      </c>
      <c r="C27" s="27" t="s">
        <v>183</v>
      </c>
      <c r="D27" s="153"/>
      <c r="E27" s="206"/>
      <c r="F27" s="206"/>
      <c r="G27" s="95"/>
      <c r="H27" s="95"/>
      <c r="I27" s="88"/>
    </row>
    <row r="28" spans="2:9">
      <c r="B28" s="90" t="s">
        <v>194</v>
      </c>
      <c r="C28" s="30" t="s">
        <v>195</v>
      </c>
      <c r="D28" s="156">
        <v>1550</v>
      </c>
      <c r="E28" s="206"/>
      <c r="F28" s="206"/>
      <c r="G28" s="96"/>
      <c r="H28" s="96"/>
      <c r="I28" s="89"/>
    </row>
    <row r="29" spans="2:9">
      <c r="B29" s="5"/>
      <c r="D29" s="206"/>
      <c r="E29" s="206"/>
      <c r="F29" s="206"/>
      <c r="G29" s="206"/>
      <c r="H29" s="206"/>
      <c r="I29" s="206"/>
    </row>
    <row r="30" spans="2:9">
      <c r="B30" s="50" t="s">
        <v>384</v>
      </c>
      <c r="D30" s="206"/>
      <c r="E30" s="206"/>
      <c r="F30" s="206"/>
      <c r="G30" s="206"/>
      <c r="H30" s="206"/>
      <c r="I30" s="206"/>
    </row>
    <row r="31" spans="2:9">
      <c r="B31" s="24" t="s">
        <v>257</v>
      </c>
      <c r="C31" s="25" t="s">
        <v>89</v>
      </c>
      <c r="D31" s="164">
        <v>8</v>
      </c>
      <c r="E31" s="206"/>
      <c r="F31" s="206"/>
      <c r="G31" s="87"/>
      <c r="H31" s="87"/>
      <c r="I31" s="87"/>
    </row>
    <row r="32" spans="2:9">
      <c r="B32" s="28" t="s">
        <v>383</v>
      </c>
      <c r="C32" s="27"/>
      <c r="D32" s="153">
        <v>2</v>
      </c>
      <c r="E32" s="206"/>
      <c r="F32" s="206"/>
      <c r="G32" s="88"/>
      <c r="H32" s="88"/>
      <c r="I32" s="88"/>
    </row>
    <row r="33" spans="2:13">
      <c r="B33" s="28" t="s">
        <v>228</v>
      </c>
      <c r="C33" s="27"/>
      <c r="D33" s="153">
        <v>3</v>
      </c>
      <c r="E33" s="206"/>
      <c r="F33" s="206"/>
      <c r="G33" s="88"/>
      <c r="H33" s="88"/>
      <c r="I33" s="88"/>
    </row>
    <row r="34" spans="2:13">
      <c r="B34" s="28" t="s">
        <v>225</v>
      </c>
      <c r="C34" s="27"/>
      <c r="D34" s="153">
        <v>5</v>
      </c>
      <c r="E34" s="206"/>
      <c r="F34" s="206"/>
      <c r="G34" s="88"/>
      <c r="H34" s="88"/>
      <c r="I34" s="88"/>
    </row>
    <row r="35" spans="2:13">
      <c r="B35" s="26" t="s">
        <v>196</v>
      </c>
      <c r="C35" s="27" t="s">
        <v>89</v>
      </c>
      <c r="D35" s="153">
        <v>61</v>
      </c>
      <c r="E35" s="206"/>
      <c r="F35" s="206"/>
      <c r="G35" s="88" t="s">
        <v>492</v>
      </c>
      <c r="H35" s="88"/>
      <c r="I35" s="88"/>
    </row>
    <row r="36" spans="2:13">
      <c r="B36" s="26" t="s">
        <v>197</v>
      </c>
      <c r="C36" s="27" t="s">
        <v>89</v>
      </c>
      <c r="D36" s="153">
        <v>2</v>
      </c>
      <c r="E36" s="206"/>
      <c r="F36" s="206"/>
      <c r="G36" s="88"/>
      <c r="H36" s="88"/>
      <c r="I36" s="246">
        <v>2018</v>
      </c>
    </row>
    <row r="37" spans="2:13">
      <c r="B37" s="26" t="s">
        <v>198</v>
      </c>
      <c r="C37" s="27" t="s">
        <v>89</v>
      </c>
      <c r="D37" s="153">
        <v>56</v>
      </c>
      <c r="E37" s="206"/>
      <c r="F37" s="206"/>
      <c r="G37" s="88"/>
      <c r="H37" s="88"/>
      <c r="I37" s="88"/>
    </row>
    <row r="38" spans="2:13">
      <c r="B38" s="26" t="s">
        <v>256</v>
      </c>
      <c r="C38" s="27" t="s">
        <v>89</v>
      </c>
      <c r="D38" s="153">
        <v>2</v>
      </c>
      <c r="E38" s="206"/>
      <c r="F38" s="206"/>
      <c r="G38" s="88"/>
      <c r="H38" s="88"/>
      <c r="I38" s="88"/>
    </row>
    <row r="39" spans="2:13">
      <c r="B39" s="90" t="s">
        <v>199</v>
      </c>
      <c r="C39" s="30" t="s">
        <v>89</v>
      </c>
      <c r="D39" s="156">
        <v>63</v>
      </c>
      <c r="E39" s="206"/>
      <c r="F39" s="206"/>
      <c r="G39" s="89"/>
      <c r="H39" s="89"/>
      <c r="I39" s="89"/>
    </row>
    <row r="40" spans="2:13">
      <c r="D40" s="157"/>
      <c r="E40" s="206"/>
      <c r="F40" s="206"/>
      <c r="G40" s="206"/>
      <c r="H40" s="206"/>
      <c r="I40" s="206"/>
    </row>
    <row r="41" spans="2:13">
      <c r="D41" s="157"/>
      <c r="E41" s="206"/>
      <c r="F41" s="206"/>
      <c r="G41" s="206"/>
      <c r="H41" s="206"/>
      <c r="I41" s="206"/>
    </row>
    <row r="42" spans="2:13" ht="16.5" customHeight="1">
      <c r="D42" s="162"/>
      <c r="E42" s="373" t="s">
        <v>200</v>
      </c>
      <c r="F42" s="373"/>
      <c r="G42" s="373"/>
      <c r="H42" s="371" t="s">
        <v>162</v>
      </c>
      <c r="I42" s="371" t="s">
        <v>163</v>
      </c>
    </row>
    <row r="43" spans="2:13" ht="16.5" customHeight="1">
      <c r="B43" s="20" t="s">
        <v>324</v>
      </c>
      <c r="D43" s="151"/>
      <c r="E43" s="374"/>
      <c r="F43" s="374"/>
      <c r="G43" s="374"/>
      <c r="H43" s="372"/>
      <c r="I43" s="372"/>
    </row>
    <row r="44" spans="2:13">
      <c r="B44" s="97" t="s">
        <v>201</v>
      </c>
      <c r="C44" s="25"/>
      <c r="D44" s="154"/>
      <c r="E44" s="367"/>
      <c r="F44" s="367"/>
      <c r="G44" s="367"/>
      <c r="H44" s="154"/>
      <c r="I44" s="158"/>
      <c r="K44" s="87"/>
      <c r="L44" s="87"/>
      <c r="M44" s="87"/>
    </row>
    <row r="45" spans="2:13">
      <c r="B45" s="98" t="s">
        <v>202</v>
      </c>
      <c r="C45" s="27" t="s">
        <v>164</v>
      </c>
      <c r="D45" s="167">
        <v>50</v>
      </c>
      <c r="E45" s="368">
        <v>0</v>
      </c>
      <c r="F45" s="368"/>
      <c r="G45" s="368"/>
      <c r="H45" s="167">
        <v>103370</v>
      </c>
      <c r="I45" s="168">
        <v>1500</v>
      </c>
      <c r="K45" s="88"/>
      <c r="L45" s="88"/>
      <c r="M45" s="88"/>
    </row>
    <row r="46" spans="2:13">
      <c r="B46" s="98" t="s">
        <v>203</v>
      </c>
      <c r="C46" s="27" t="s">
        <v>204</v>
      </c>
      <c r="D46" s="167">
        <v>370</v>
      </c>
      <c r="E46" s="368">
        <v>550192.5</v>
      </c>
      <c r="F46" s="368"/>
      <c r="G46" s="368"/>
      <c r="H46" s="167">
        <v>548190</v>
      </c>
      <c r="I46" s="168">
        <v>2000</v>
      </c>
      <c r="K46" s="88"/>
      <c r="L46" s="88"/>
      <c r="M46" s="88"/>
    </row>
    <row r="47" spans="2:13">
      <c r="B47" s="98" t="s">
        <v>205</v>
      </c>
      <c r="C47" s="27" t="s">
        <v>204</v>
      </c>
      <c r="D47" s="167">
        <v>0</v>
      </c>
      <c r="E47" s="368">
        <v>0</v>
      </c>
      <c r="F47" s="368"/>
      <c r="G47" s="368"/>
      <c r="H47" s="167">
        <v>0</v>
      </c>
      <c r="I47" s="168">
        <v>0</v>
      </c>
      <c r="K47" s="88"/>
      <c r="L47" s="88"/>
      <c r="M47" s="88"/>
    </row>
    <row r="48" spans="2:13">
      <c r="B48" s="98" t="s">
        <v>206</v>
      </c>
      <c r="C48" s="27" t="s">
        <v>204</v>
      </c>
      <c r="D48" s="167">
        <v>0</v>
      </c>
      <c r="E48" s="368">
        <v>0</v>
      </c>
      <c r="F48" s="368"/>
      <c r="G48" s="368"/>
      <c r="H48" s="167">
        <v>0</v>
      </c>
      <c r="I48" s="168">
        <v>0</v>
      </c>
      <c r="K48" s="88"/>
      <c r="L48" s="88"/>
      <c r="M48" s="88"/>
    </row>
    <row r="49" spans="2:13">
      <c r="B49" s="98" t="s">
        <v>207</v>
      </c>
      <c r="C49" s="27" t="s">
        <v>204</v>
      </c>
      <c r="D49" s="167">
        <v>0</v>
      </c>
      <c r="E49" s="368">
        <v>0</v>
      </c>
      <c r="F49" s="368"/>
      <c r="G49" s="368"/>
      <c r="H49" s="167">
        <v>0</v>
      </c>
      <c r="I49" s="168">
        <v>0</v>
      </c>
      <c r="K49" s="89"/>
      <c r="L49" s="89"/>
      <c r="M49" s="88"/>
    </row>
    <row r="50" spans="2:13">
      <c r="B50" s="98" t="s">
        <v>208</v>
      </c>
      <c r="C50" s="27" t="s">
        <v>204</v>
      </c>
      <c r="D50" s="167">
        <v>0</v>
      </c>
      <c r="E50" s="368">
        <v>0</v>
      </c>
      <c r="F50" s="368"/>
      <c r="G50" s="368"/>
      <c r="H50" s="167">
        <v>0</v>
      </c>
      <c r="I50" s="168">
        <v>0</v>
      </c>
      <c r="K50" s="87"/>
      <c r="M50" s="88"/>
    </row>
    <row r="51" spans="2:13">
      <c r="B51" s="98" t="s">
        <v>209</v>
      </c>
      <c r="C51" s="27" t="s">
        <v>204</v>
      </c>
      <c r="D51" s="167">
        <v>184</v>
      </c>
      <c r="E51" s="368">
        <v>22169.3</v>
      </c>
      <c r="F51" s="368"/>
      <c r="G51" s="368"/>
      <c r="H51" s="167">
        <v>21570</v>
      </c>
      <c r="I51" s="168">
        <v>600</v>
      </c>
      <c r="K51" s="88"/>
      <c r="M51" s="88"/>
    </row>
    <row r="52" spans="2:13">
      <c r="B52" s="15" t="s">
        <v>259</v>
      </c>
      <c r="C52" s="27"/>
      <c r="D52" s="167">
        <v>0</v>
      </c>
      <c r="E52" s="368"/>
      <c r="F52" s="368"/>
      <c r="G52" s="368"/>
      <c r="H52" s="167">
        <v>0</v>
      </c>
      <c r="I52" s="168">
        <v>0</v>
      </c>
      <c r="K52" s="282" t="s">
        <v>497</v>
      </c>
      <c r="M52" s="282">
        <v>2018</v>
      </c>
    </row>
    <row r="53" spans="2:13">
      <c r="B53" s="98" t="s">
        <v>260</v>
      </c>
      <c r="C53" s="27" t="s">
        <v>204</v>
      </c>
      <c r="D53" s="167">
        <v>0</v>
      </c>
      <c r="E53" s="368">
        <v>0</v>
      </c>
      <c r="F53" s="368"/>
      <c r="G53" s="368"/>
      <c r="H53" s="167">
        <v>0</v>
      </c>
      <c r="I53" s="168">
        <v>0</v>
      </c>
      <c r="K53" s="282"/>
      <c r="M53" s="282"/>
    </row>
    <row r="54" spans="2:13">
      <c r="B54" s="98" t="s">
        <v>247</v>
      </c>
      <c r="C54" s="27" t="s">
        <v>204</v>
      </c>
      <c r="D54" s="167">
        <v>0</v>
      </c>
      <c r="E54" s="368">
        <v>0</v>
      </c>
      <c r="F54" s="368"/>
      <c r="G54" s="368"/>
      <c r="H54" s="167">
        <v>0</v>
      </c>
      <c r="I54" s="168">
        <v>0</v>
      </c>
      <c r="K54" s="282"/>
      <c r="M54" s="282"/>
    </row>
    <row r="55" spans="2:13">
      <c r="B55" s="98" t="s">
        <v>261</v>
      </c>
      <c r="C55" s="27" t="s">
        <v>204</v>
      </c>
      <c r="D55" s="167">
        <v>0</v>
      </c>
      <c r="E55" s="368">
        <v>0</v>
      </c>
      <c r="F55" s="368"/>
      <c r="G55" s="368"/>
      <c r="H55" s="167">
        <v>0</v>
      </c>
      <c r="I55" s="168">
        <v>0</v>
      </c>
      <c r="K55" s="282"/>
      <c r="M55" s="282"/>
    </row>
    <row r="56" spans="2:13">
      <c r="B56" s="98" t="s">
        <v>262</v>
      </c>
      <c r="C56" s="27" t="s">
        <v>204</v>
      </c>
      <c r="D56" s="167">
        <v>0</v>
      </c>
      <c r="E56" s="368">
        <v>0</v>
      </c>
      <c r="F56" s="368"/>
      <c r="G56" s="368"/>
      <c r="H56" s="167">
        <v>0</v>
      </c>
      <c r="I56" s="168">
        <v>0</v>
      </c>
      <c r="K56" s="282"/>
      <c r="M56" s="282"/>
    </row>
    <row r="57" spans="2:13">
      <c r="B57" s="98" t="s">
        <v>263</v>
      </c>
      <c r="C57" s="27" t="s">
        <v>204</v>
      </c>
      <c r="D57" s="167">
        <v>0</v>
      </c>
      <c r="E57" s="368">
        <v>0</v>
      </c>
      <c r="F57" s="368"/>
      <c r="G57" s="368"/>
      <c r="H57" s="167">
        <v>0</v>
      </c>
      <c r="I57" s="168">
        <v>0</v>
      </c>
      <c r="K57" s="282"/>
      <c r="M57" s="282"/>
    </row>
    <row r="58" spans="2:13">
      <c r="B58" s="15" t="s">
        <v>264</v>
      </c>
      <c r="C58" s="27"/>
      <c r="D58" s="167">
        <v>0</v>
      </c>
      <c r="E58" s="368"/>
      <c r="F58" s="368"/>
      <c r="G58" s="368"/>
      <c r="H58" s="167">
        <v>0</v>
      </c>
      <c r="I58" s="168">
        <v>0</v>
      </c>
      <c r="K58" s="282"/>
      <c r="M58" s="282"/>
    </row>
    <row r="59" spans="2:13">
      <c r="B59" s="98" t="s">
        <v>434</v>
      </c>
      <c r="C59" s="27" t="s">
        <v>204</v>
      </c>
      <c r="D59" s="167">
        <v>0</v>
      </c>
      <c r="E59" s="368" t="s">
        <v>524</v>
      </c>
      <c r="F59" s="368"/>
      <c r="G59" s="368"/>
      <c r="H59" s="167">
        <v>0</v>
      </c>
      <c r="I59" s="168">
        <v>0</v>
      </c>
      <c r="K59" s="282"/>
      <c r="M59" s="282"/>
    </row>
    <row r="60" spans="2:13">
      <c r="B60" s="98" t="s">
        <v>265</v>
      </c>
      <c r="C60" s="27" t="s">
        <v>204</v>
      </c>
      <c r="D60" s="167">
        <v>0</v>
      </c>
      <c r="E60" s="368" t="s">
        <v>524</v>
      </c>
      <c r="F60" s="368"/>
      <c r="G60" s="368"/>
      <c r="H60" s="167">
        <v>0</v>
      </c>
      <c r="I60" s="168">
        <v>0</v>
      </c>
      <c r="K60" s="282"/>
      <c r="M60" s="282"/>
    </row>
    <row r="61" spans="2:13">
      <c r="B61" s="98" t="s">
        <v>266</v>
      </c>
      <c r="C61" s="27" t="s">
        <v>204</v>
      </c>
      <c r="D61" s="167">
        <v>0</v>
      </c>
      <c r="E61" s="368">
        <v>0</v>
      </c>
      <c r="F61" s="368"/>
      <c r="G61" s="368"/>
      <c r="H61" s="167">
        <v>0</v>
      </c>
      <c r="I61" s="168">
        <v>0</v>
      </c>
      <c r="K61" s="282"/>
      <c r="M61" s="282"/>
    </row>
    <row r="62" spans="2:13">
      <c r="B62" s="15" t="s">
        <v>290</v>
      </c>
      <c r="C62" s="27"/>
      <c r="D62" s="167">
        <v>0</v>
      </c>
      <c r="E62" s="368">
        <v>0</v>
      </c>
      <c r="F62" s="368"/>
      <c r="G62" s="368"/>
      <c r="H62" s="167">
        <v>0</v>
      </c>
      <c r="I62" s="168">
        <v>0</v>
      </c>
      <c r="K62" s="282"/>
      <c r="M62" s="282"/>
    </row>
    <row r="63" spans="2:13">
      <c r="B63" s="98" t="s">
        <v>291</v>
      </c>
      <c r="C63" s="27" t="s">
        <v>204</v>
      </c>
      <c r="D63" s="167">
        <v>0</v>
      </c>
      <c r="E63" s="368">
        <v>0</v>
      </c>
      <c r="F63" s="368"/>
      <c r="G63" s="368"/>
      <c r="H63" s="167">
        <v>0</v>
      </c>
      <c r="I63" s="168">
        <v>0</v>
      </c>
      <c r="K63" s="282"/>
      <c r="M63" s="282"/>
    </row>
    <row r="64" spans="2:13">
      <c r="B64" s="98" t="s">
        <v>292</v>
      </c>
      <c r="C64" s="27" t="s">
        <v>204</v>
      </c>
      <c r="D64" s="167">
        <v>0</v>
      </c>
      <c r="E64" s="368">
        <v>0</v>
      </c>
      <c r="F64" s="368"/>
      <c r="G64" s="368"/>
      <c r="H64" s="167">
        <v>0</v>
      </c>
      <c r="I64" s="168">
        <v>0</v>
      </c>
      <c r="K64" s="282"/>
      <c r="M64" s="282"/>
    </row>
    <row r="65" spans="2:13">
      <c r="B65" s="15" t="s">
        <v>267</v>
      </c>
      <c r="C65" s="27"/>
      <c r="D65" s="167">
        <v>0</v>
      </c>
      <c r="E65" s="368"/>
      <c r="F65" s="368"/>
      <c r="G65" s="368"/>
      <c r="H65" s="167">
        <v>0</v>
      </c>
      <c r="I65" s="168">
        <v>0</v>
      </c>
      <c r="K65" s="282"/>
      <c r="M65" s="282"/>
    </row>
    <row r="66" spans="2:13">
      <c r="B66" s="98" t="s">
        <v>248</v>
      </c>
      <c r="C66" s="27" t="s">
        <v>204</v>
      </c>
      <c r="D66" s="167">
        <v>0</v>
      </c>
      <c r="E66" s="368">
        <v>0</v>
      </c>
      <c r="F66" s="368"/>
      <c r="G66" s="368"/>
      <c r="H66" s="167">
        <v>0</v>
      </c>
      <c r="I66" s="168">
        <v>0</v>
      </c>
      <c r="K66" s="283"/>
      <c r="M66" s="282"/>
    </row>
    <row r="67" spans="2:13">
      <c r="B67" s="98" t="s">
        <v>258</v>
      </c>
      <c r="C67" s="27" t="s">
        <v>204</v>
      </c>
      <c r="D67" s="167">
        <v>0</v>
      </c>
      <c r="E67" s="368">
        <v>0</v>
      </c>
      <c r="F67" s="368"/>
      <c r="G67" s="368"/>
      <c r="H67" s="167">
        <v>0</v>
      </c>
      <c r="I67" s="168">
        <v>0</v>
      </c>
      <c r="K67" s="87"/>
      <c r="M67" s="88"/>
    </row>
    <row r="68" spans="2:13">
      <c r="B68" s="98" t="s">
        <v>249</v>
      </c>
      <c r="C68" s="27" t="s">
        <v>204</v>
      </c>
      <c r="D68" s="167">
        <v>0</v>
      </c>
      <c r="E68" s="368">
        <v>0</v>
      </c>
      <c r="F68" s="368"/>
      <c r="G68" s="368"/>
      <c r="H68" s="167">
        <v>0</v>
      </c>
      <c r="I68" s="168">
        <v>0</v>
      </c>
      <c r="K68" s="88"/>
      <c r="M68" s="88"/>
    </row>
    <row r="69" spans="2:13">
      <c r="B69" s="98" t="s">
        <v>385</v>
      </c>
      <c r="C69" s="27" t="s">
        <v>204</v>
      </c>
      <c r="D69" s="167">
        <v>0</v>
      </c>
      <c r="E69" s="368">
        <v>0</v>
      </c>
      <c r="F69" s="368"/>
      <c r="G69" s="368"/>
      <c r="H69" s="167">
        <v>0</v>
      </c>
      <c r="I69" s="168">
        <v>0</v>
      </c>
      <c r="K69" s="88"/>
      <c r="M69" s="88"/>
    </row>
    <row r="70" spans="2:13">
      <c r="B70" s="98" t="s">
        <v>386</v>
      </c>
      <c r="C70" s="27" t="s">
        <v>387</v>
      </c>
      <c r="D70" s="167">
        <v>184</v>
      </c>
      <c r="G70" s="248">
        <v>658800</v>
      </c>
      <c r="H70" s="167">
        <v>76000</v>
      </c>
      <c r="I70" s="168">
        <v>300000</v>
      </c>
      <c r="K70" s="88"/>
      <c r="M70" s="88"/>
    </row>
    <row r="71" spans="2:13">
      <c r="B71" s="15" t="s">
        <v>210</v>
      </c>
      <c r="C71" s="27"/>
      <c r="D71" s="167">
        <v>0</v>
      </c>
      <c r="H71" s="167"/>
      <c r="I71" s="168"/>
      <c r="K71" s="88"/>
      <c r="M71" s="88"/>
    </row>
    <row r="72" spans="2:13">
      <c r="B72" s="98" t="s">
        <v>268</v>
      </c>
      <c r="C72" s="27" t="s">
        <v>204</v>
      </c>
      <c r="D72" s="167">
        <v>0.5</v>
      </c>
      <c r="E72" s="249"/>
      <c r="F72" s="249"/>
      <c r="G72" s="250">
        <v>278.2</v>
      </c>
      <c r="H72" s="167">
        <v>50</v>
      </c>
      <c r="I72" s="168">
        <v>100</v>
      </c>
      <c r="K72" s="88"/>
      <c r="M72" s="88"/>
    </row>
    <row r="73" spans="2:13">
      <c r="B73" s="98" t="s">
        <v>250</v>
      </c>
      <c r="C73" s="27" t="s">
        <v>204</v>
      </c>
      <c r="D73" s="167">
        <v>16.5</v>
      </c>
      <c r="E73" s="370">
        <v>47274.5</v>
      </c>
      <c r="F73" s="370"/>
      <c r="G73" s="370"/>
      <c r="H73" s="167">
        <v>23637</v>
      </c>
      <c r="I73" s="168">
        <v>23637.5</v>
      </c>
      <c r="K73" s="88"/>
      <c r="M73" s="88"/>
    </row>
    <row r="74" spans="2:13">
      <c r="B74" s="98" t="s">
        <v>269</v>
      </c>
      <c r="C74" s="27" t="s">
        <v>270</v>
      </c>
      <c r="D74" s="167">
        <v>2.5</v>
      </c>
      <c r="E74" s="370">
        <v>17985</v>
      </c>
      <c r="F74" s="370"/>
      <c r="G74" s="370"/>
      <c r="H74" s="167">
        <v>4714</v>
      </c>
      <c r="I74" s="168">
        <v>13271</v>
      </c>
      <c r="K74" s="88"/>
      <c r="M74" s="88"/>
    </row>
    <row r="75" spans="2:13">
      <c r="B75" s="98" t="s">
        <v>271</v>
      </c>
      <c r="C75" s="27" t="s">
        <v>204</v>
      </c>
      <c r="D75" s="167">
        <v>3.2</v>
      </c>
      <c r="E75" s="370">
        <v>6295</v>
      </c>
      <c r="F75" s="370"/>
      <c r="G75" s="370"/>
      <c r="H75" s="167">
        <v>2057.6</v>
      </c>
      <c r="I75" s="168">
        <v>4237.3999999999996</v>
      </c>
      <c r="K75" s="88"/>
      <c r="M75" s="88"/>
    </row>
    <row r="76" spans="2:13">
      <c r="B76" s="98" t="s">
        <v>251</v>
      </c>
      <c r="C76" s="27" t="s">
        <v>204</v>
      </c>
      <c r="D76" s="167">
        <v>1.5</v>
      </c>
      <c r="E76" s="368">
        <v>4164.8999999999996</v>
      </c>
      <c r="F76" s="368"/>
      <c r="G76" s="368"/>
      <c r="H76" s="167">
        <v>1609</v>
      </c>
      <c r="I76" s="168">
        <v>2555.9</v>
      </c>
      <c r="K76" s="88"/>
      <c r="M76" s="88"/>
    </row>
    <row r="77" spans="2:13">
      <c r="B77" s="98" t="s">
        <v>272</v>
      </c>
      <c r="C77" s="27" t="s">
        <v>204</v>
      </c>
      <c r="D77" s="167">
        <v>5</v>
      </c>
      <c r="E77" s="368">
        <v>39626.5</v>
      </c>
      <c r="F77" s="368"/>
      <c r="G77" s="368"/>
      <c r="H77" s="167">
        <v>15680</v>
      </c>
      <c r="I77" s="168">
        <v>23946.5</v>
      </c>
      <c r="K77" s="88"/>
      <c r="M77" s="88"/>
    </row>
    <row r="78" spans="2:13">
      <c r="B78" s="98" t="s">
        <v>273</v>
      </c>
      <c r="C78" s="27" t="s">
        <v>204</v>
      </c>
      <c r="D78" s="167"/>
      <c r="E78" s="368">
        <v>0</v>
      </c>
      <c r="F78" s="368"/>
      <c r="G78" s="368"/>
      <c r="H78" s="167">
        <v>0</v>
      </c>
      <c r="I78" s="168">
        <v>0</v>
      </c>
      <c r="K78" s="88"/>
      <c r="M78" s="88"/>
    </row>
    <row r="79" spans="2:13">
      <c r="B79" s="98" t="s">
        <v>274</v>
      </c>
      <c r="C79" s="27" t="s">
        <v>204</v>
      </c>
      <c r="D79" s="167">
        <v>5.5</v>
      </c>
      <c r="E79" s="368">
        <v>8640.2999999999993</v>
      </c>
      <c r="F79" s="368"/>
      <c r="G79" s="368"/>
      <c r="H79" s="167">
        <v>2000</v>
      </c>
      <c r="I79" s="168">
        <v>6640.3</v>
      </c>
      <c r="K79" s="88"/>
      <c r="M79" s="88"/>
    </row>
    <row r="80" spans="2:13">
      <c r="B80" s="98" t="s">
        <v>275</v>
      </c>
      <c r="C80" s="27" t="s">
        <v>204</v>
      </c>
      <c r="D80" s="167">
        <v>2</v>
      </c>
      <c r="E80" s="368">
        <v>0</v>
      </c>
      <c r="F80" s="368"/>
      <c r="G80" s="368"/>
      <c r="H80" s="167">
        <v>2000</v>
      </c>
      <c r="I80" s="168">
        <v>650</v>
      </c>
      <c r="K80" s="282" t="s">
        <v>497</v>
      </c>
      <c r="L80" s="206"/>
      <c r="M80" s="282">
        <v>2018</v>
      </c>
    </row>
    <row r="81" spans="2:13">
      <c r="B81" s="98" t="s">
        <v>276</v>
      </c>
      <c r="C81" s="27" t="s">
        <v>204</v>
      </c>
      <c r="D81" s="167">
        <v>0</v>
      </c>
      <c r="E81" s="368">
        <v>0</v>
      </c>
      <c r="F81" s="368"/>
      <c r="G81" s="368"/>
      <c r="H81" s="167">
        <v>0</v>
      </c>
      <c r="I81" s="168">
        <v>0</v>
      </c>
      <c r="K81" s="282"/>
      <c r="L81" s="206"/>
      <c r="M81" s="282"/>
    </row>
    <row r="82" spans="2:13">
      <c r="B82" s="98" t="s">
        <v>277</v>
      </c>
      <c r="C82" s="27" t="s">
        <v>204</v>
      </c>
      <c r="D82" s="167">
        <v>0</v>
      </c>
      <c r="E82" s="368">
        <v>0</v>
      </c>
      <c r="F82" s="368"/>
      <c r="G82" s="368"/>
      <c r="H82" s="167">
        <v>0</v>
      </c>
      <c r="I82" s="168">
        <v>0</v>
      </c>
      <c r="K82" s="282"/>
      <c r="L82" s="206"/>
      <c r="M82" s="282"/>
    </row>
    <row r="83" spans="2:13">
      <c r="B83" s="98" t="s">
        <v>278</v>
      </c>
      <c r="C83" s="27" t="s">
        <v>204</v>
      </c>
      <c r="D83" s="167">
        <v>0</v>
      </c>
      <c r="E83" s="368">
        <v>0</v>
      </c>
      <c r="F83" s="368"/>
      <c r="G83" s="368"/>
      <c r="H83" s="167">
        <v>0</v>
      </c>
      <c r="I83" s="168">
        <v>0</v>
      </c>
      <c r="K83" s="282"/>
      <c r="L83" s="206"/>
      <c r="M83" s="282"/>
    </row>
    <row r="84" spans="2:13">
      <c r="B84" s="98" t="s">
        <v>279</v>
      </c>
      <c r="C84" s="27" t="s">
        <v>204</v>
      </c>
      <c r="D84" s="167">
        <v>6.68</v>
      </c>
      <c r="E84" s="368">
        <v>18000</v>
      </c>
      <c r="F84" s="368"/>
      <c r="G84" s="368"/>
      <c r="H84" s="167">
        <v>8000</v>
      </c>
      <c r="I84" s="168">
        <v>10000</v>
      </c>
      <c r="K84" s="282"/>
      <c r="L84" s="206"/>
      <c r="M84" s="282"/>
    </row>
    <row r="85" spans="2:13">
      <c r="B85" s="98" t="s">
        <v>280</v>
      </c>
      <c r="C85" s="27" t="s">
        <v>204</v>
      </c>
      <c r="D85" s="167">
        <v>5.5</v>
      </c>
      <c r="E85" s="368">
        <v>6578.6</v>
      </c>
      <c r="F85" s="368"/>
      <c r="G85" s="368"/>
      <c r="H85" s="167">
        <v>2538</v>
      </c>
      <c r="I85" s="168">
        <v>4040.6</v>
      </c>
      <c r="K85" s="282"/>
      <c r="L85" s="206"/>
      <c r="M85" s="282"/>
    </row>
    <row r="86" spans="2:13">
      <c r="B86" s="98" t="s">
        <v>281</v>
      </c>
      <c r="C86" s="27" t="s">
        <v>204</v>
      </c>
      <c r="D86" s="167">
        <v>0</v>
      </c>
      <c r="E86" s="368">
        <v>0</v>
      </c>
      <c r="F86" s="368"/>
      <c r="G86" s="368"/>
      <c r="H86" s="167">
        <v>0</v>
      </c>
      <c r="I86" s="168">
        <v>0</v>
      </c>
      <c r="K86" s="282"/>
      <c r="L86" s="206"/>
      <c r="M86" s="282"/>
    </row>
    <row r="87" spans="2:13">
      <c r="B87" s="98" t="s">
        <v>282</v>
      </c>
      <c r="C87" s="27" t="s">
        <v>204</v>
      </c>
      <c r="D87" s="167">
        <v>0</v>
      </c>
      <c r="E87" s="370">
        <v>8967</v>
      </c>
      <c r="F87" s="370"/>
      <c r="G87" s="370"/>
      <c r="H87" s="167">
        <v>3000</v>
      </c>
      <c r="I87" s="168">
        <v>5967</v>
      </c>
      <c r="K87" s="282"/>
      <c r="L87" s="206"/>
      <c r="M87" s="282"/>
    </row>
    <row r="88" spans="2:13">
      <c r="B88" s="98" t="s">
        <v>283</v>
      </c>
      <c r="C88" s="27" t="s">
        <v>204</v>
      </c>
      <c r="D88" s="167">
        <v>0</v>
      </c>
      <c r="E88" s="370">
        <v>0</v>
      </c>
      <c r="F88" s="370"/>
      <c r="G88" s="370"/>
      <c r="H88" s="167">
        <v>3000</v>
      </c>
      <c r="I88" s="168">
        <v>7600</v>
      </c>
      <c r="K88" s="282"/>
      <c r="L88" s="206"/>
      <c r="M88" s="282"/>
    </row>
    <row r="89" spans="2:13">
      <c r="B89" s="98" t="s">
        <v>284</v>
      </c>
      <c r="C89" s="27" t="s">
        <v>204</v>
      </c>
      <c r="D89" s="167">
        <v>0</v>
      </c>
      <c r="E89" s="370">
        <v>0</v>
      </c>
      <c r="F89" s="370"/>
      <c r="G89" s="370"/>
      <c r="H89" s="167">
        <v>1000</v>
      </c>
      <c r="I89" s="168">
        <v>500</v>
      </c>
      <c r="K89" s="282"/>
      <c r="L89" s="206"/>
      <c r="M89" s="282"/>
    </row>
    <row r="90" spans="2:13">
      <c r="B90" s="98" t="s">
        <v>285</v>
      </c>
      <c r="C90" s="27" t="s">
        <v>204</v>
      </c>
      <c r="D90" s="167">
        <v>0</v>
      </c>
      <c r="E90" s="370">
        <v>0</v>
      </c>
      <c r="F90" s="370"/>
      <c r="G90" s="370"/>
      <c r="H90" s="167">
        <v>0</v>
      </c>
      <c r="I90" s="168">
        <v>0</v>
      </c>
      <c r="K90" s="282"/>
      <c r="L90" s="206"/>
      <c r="M90" s="282"/>
    </row>
    <row r="91" spans="2:13">
      <c r="B91" s="98" t="s">
        <v>286</v>
      </c>
      <c r="C91" s="27" t="s">
        <v>204</v>
      </c>
      <c r="D91" s="167">
        <v>0</v>
      </c>
      <c r="E91" s="370">
        <v>0</v>
      </c>
      <c r="F91" s="370"/>
      <c r="G91" s="370"/>
      <c r="H91" s="167">
        <v>0</v>
      </c>
      <c r="I91" s="168">
        <v>0</v>
      </c>
      <c r="K91" s="282"/>
      <c r="L91" s="206"/>
      <c r="M91" s="282"/>
    </row>
    <row r="92" spans="2:13">
      <c r="B92" s="98" t="s">
        <v>287</v>
      </c>
      <c r="C92" s="27" t="s">
        <v>204</v>
      </c>
      <c r="D92" s="167">
        <v>0</v>
      </c>
      <c r="E92" s="370">
        <v>0</v>
      </c>
      <c r="F92" s="370"/>
      <c r="G92" s="370"/>
      <c r="H92" s="167">
        <v>0</v>
      </c>
      <c r="I92" s="168">
        <v>0</v>
      </c>
      <c r="K92" s="282"/>
      <c r="L92" s="206"/>
      <c r="M92" s="282"/>
    </row>
    <row r="93" spans="2:13">
      <c r="B93" s="98" t="s">
        <v>288</v>
      </c>
      <c r="C93" s="27" t="s">
        <v>204</v>
      </c>
      <c r="D93" s="167">
        <v>0</v>
      </c>
      <c r="E93" s="370">
        <v>0</v>
      </c>
      <c r="F93" s="370"/>
      <c r="G93" s="370"/>
      <c r="H93" s="167">
        <v>0</v>
      </c>
      <c r="I93" s="168">
        <v>0</v>
      </c>
      <c r="K93" s="282"/>
      <c r="L93" s="206"/>
      <c r="M93" s="282"/>
    </row>
    <row r="94" spans="2:13">
      <c r="B94" s="103" t="s">
        <v>289</v>
      </c>
      <c r="C94" s="104" t="s">
        <v>204</v>
      </c>
      <c r="D94" s="169"/>
      <c r="E94" s="369">
        <v>0</v>
      </c>
      <c r="F94" s="369"/>
      <c r="G94" s="369"/>
      <c r="H94" s="169"/>
      <c r="I94" s="170"/>
      <c r="K94" s="283"/>
      <c r="L94" s="206"/>
      <c r="M94" s="282"/>
    </row>
    <row r="95" spans="2:13">
      <c r="D95" s="206"/>
      <c r="E95" s="206"/>
      <c r="F95" s="206"/>
      <c r="G95" s="206"/>
      <c r="H95" s="206"/>
      <c r="I95" s="206"/>
    </row>
    <row r="96" spans="2:13">
      <c r="D96" s="206"/>
      <c r="E96" s="206"/>
      <c r="F96" s="206"/>
      <c r="G96" s="206"/>
      <c r="H96" s="206"/>
      <c r="I96" s="206"/>
    </row>
    <row r="97" spans="2:13">
      <c r="B97" s="12" t="s">
        <v>211</v>
      </c>
      <c r="C97" s="25"/>
      <c r="D97" s="163" t="s">
        <v>309</v>
      </c>
      <c r="E97" s="375" t="s">
        <v>404</v>
      </c>
      <c r="F97" s="375"/>
      <c r="G97" s="375"/>
      <c r="H97" s="163" t="s">
        <v>405</v>
      </c>
      <c r="I97" s="164" t="s">
        <v>406</v>
      </c>
      <c r="K97" s="87"/>
      <c r="M97" s="87"/>
    </row>
    <row r="98" spans="2:13">
      <c r="B98" s="98" t="s">
        <v>252</v>
      </c>
      <c r="C98" s="27" t="s">
        <v>308</v>
      </c>
      <c r="D98" s="167">
        <v>1480</v>
      </c>
      <c r="E98" s="368">
        <v>25</v>
      </c>
      <c r="F98" s="368"/>
      <c r="G98" s="368"/>
      <c r="H98" s="167">
        <v>25</v>
      </c>
      <c r="I98" s="168">
        <v>0</v>
      </c>
      <c r="K98" s="87"/>
      <c r="M98" s="88"/>
    </row>
    <row r="99" spans="2:13">
      <c r="B99" s="98" t="s">
        <v>293</v>
      </c>
      <c r="C99" s="27" t="s">
        <v>308</v>
      </c>
      <c r="D99" s="167">
        <v>0</v>
      </c>
      <c r="E99" s="368">
        <v>0</v>
      </c>
      <c r="F99" s="368"/>
      <c r="G99" s="368"/>
      <c r="H99" s="167"/>
      <c r="I99" s="168"/>
      <c r="K99" s="88"/>
      <c r="M99" s="88"/>
    </row>
    <row r="100" spans="2:13">
      <c r="B100" s="98" t="s">
        <v>294</v>
      </c>
      <c r="C100" s="27" t="s">
        <v>308</v>
      </c>
      <c r="D100" s="167">
        <v>0</v>
      </c>
      <c r="E100" s="368">
        <v>0</v>
      </c>
      <c r="F100" s="368"/>
      <c r="G100" s="368"/>
      <c r="H100" s="167"/>
      <c r="I100" s="168"/>
      <c r="K100" s="88"/>
      <c r="M100" s="88"/>
    </row>
    <row r="101" spans="2:13">
      <c r="B101" s="98" t="s">
        <v>295</v>
      </c>
      <c r="C101" s="27" t="s">
        <v>308</v>
      </c>
      <c r="D101" s="167">
        <v>0</v>
      </c>
      <c r="E101" s="368">
        <v>0</v>
      </c>
      <c r="F101" s="368"/>
      <c r="G101" s="368"/>
      <c r="H101" s="167"/>
      <c r="I101" s="168"/>
      <c r="K101" s="88"/>
      <c r="M101" s="88"/>
    </row>
    <row r="102" spans="2:13">
      <c r="B102" s="98" t="s">
        <v>253</v>
      </c>
      <c r="C102" s="27" t="s">
        <v>308</v>
      </c>
      <c r="D102" s="167">
        <v>2709</v>
      </c>
      <c r="E102" s="368">
        <v>3600</v>
      </c>
      <c r="F102" s="368"/>
      <c r="G102" s="368"/>
      <c r="H102" s="167">
        <v>2500</v>
      </c>
      <c r="I102" s="168">
        <v>1500</v>
      </c>
      <c r="K102" s="88"/>
      <c r="M102" s="88"/>
    </row>
    <row r="103" spans="2:13">
      <c r="B103" s="98" t="s">
        <v>296</v>
      </c>
      <c r="C103" s="27" t="s">
        <v>308</v>
      </c>
      <c r="D103" s="167">
        <v>1100</v>
      </c>
      <c r="E103" s="368">
        <v>30600</v>
      </c>
      <c r="F103" s="368"/>
      <c r="G103" s="368"/>
      <c r="H103" s="167">
        <v>300100</v>
      </c>
      <c r="I103" s="168">
        <v>500</v>
      </c>
      <c r="K103" s="88"/>
      <c r="M103" s="88"/>
    </row>
    <row r="104" spans="2:13">
      <c r="B104" s="98" t="s">
        <v>297</v>
      </c>
      <c r="C104" s="27" t="s">
        <v>308</v>
      </c>
      <c r="D104" s="167">
        <v>672</v>
      </c>
      <c r="E104" s="368">
        <v>4260</v>
      </c>
      <c r="F104" s="368"/>
      <c r="G104" s="368"/>
      <c r="H104" s="167">
        <v>2260</v>
      </c>
      <c r="I104" s="168">
        <v>2000</v>
      </c>
      <c r="K104" s="282" t="s">
        <v>497</v>
      </c>
      <c r="L104" s="206"/>
      <c r="M104" s="282">
        <v>2018</v>
      </c>
    </row>
    <row r="105" spans="2:13">
      <c r="B105" s="98" t="s">
        <v>298</v>
      </c>
      <c r="C105" s="27" t="s">
        <v>308</v>
      </c>
      <c r="D105" s="167">
        <v>275</v>
      </c>
      <c r="E105" s="368">
        <v>1000</v>
      </c>
      <c r="F105" s="368"/>
      <c r="G105" s="368"/>
      <c r="H105" s="167">
        <v>1000</v>
      </c>
      <c r="I105" s="168">
        <v>0</v>
      </c>
      <c r="K105" s="282"/>
      <c r="L105" s="206"/>
      <c r="M105" s="282"/>
    </row>
    <row r="106" spans="2:13">
      <c r="B106" s="98" t="s">
        <v>299</v>
      </c>
      <c r="C106" s="27" t="s">
        <v>308</v>
      </c>
      <c r="D106" s="167">
        <v>0</v>
      </c>
      <c r="E106" s="368">
        <v>0</v>
      </c>
      <c r="F106" s="368"/>
      <c r="G106" s="368"/>
      <c r="H106" s="167"/>
      <c r="I106" s="168"/>
      <c r="K106" s="282"/>
      <c r="L106" s="206"/>
      <c r="M106" s="282"/>
    </row>
    <row r="107" spans="2:13">
      <c r="B107" s="98" t="s">
        <v>254</v>
      </c>
      <c r="C107" s="27" t="s">
        <v>308</v>
      </c>
      <c r="D107" s="167">
        <v>0</v>
      </c>
      <c r="E107" s="368">
        <v>0</v>
      </c>
      <c r="F107" s="368"/>
      <c r="G107" s="368"/>
      <c r="H107" s="167"/>
      <c r="I107" s="168"/>
      <c r="K107" s="282"/>
      <c r="L107" s="206"/>
      <c r="M107" s="282"/>
    </row>
    <row r="108" spans="2:13">
      <c r="B108" s="98" t="s">
        <v>300</v>
      </c>
      <c r="C108" s="27" t="s">
        <v>308</v>
      </c>
      <c r="D108" s="167">
        <v>0</v>
      </c>
      <c r="E108" s="368">
        <v>0</v>
      </c>
      <c r="F108" s="368"/>
      <c r="G108" s="368"/>
      <c r="H108" s="167"/>
      <c r="I108" s="168"/>
      <c r="K108" s="282"/>
      <c r="L108" s="206"/>
      <c r="M108" s="282"/>
    </row>
    <row r="109" spans="2:13">
      <c r="B109" s="98" t="s">
        <v>301</v>
      </c>
      <c r="C109" s="27" t="s">
        <v>308</v>
      </c>
      <c r="D109" s="167">
        <v>0</v>
      </c>
      <c r="E109" s="368">
        <v>0</v>
      </c>
      <c r="F109" s="368"/>
      <c r="G109" s="368"/>
      <c r="H109" s="167"/>
      <c r="I109" s="168"/>
      <c r="K109" s="282"/>
      <c r="L109" s="206"/>
      <c r="M109" s="282"/>
    </row>
    <row r="110" spans="2:13">
      <c r="B110" s="98" t="s">
        <v>302</v>
      </c>
      <c r="C110" s="27" t="s">
        <v>308</v>
      </c>
      <c r="D110" s="167">
        <v>0</v>
      </c>
      <c r="E110" s="368">
        <v>0</v>
      </c>
      <c r="F110" s="368"/>
      <c r="G110" s="368"/>
      <c r="H110" s="167"/>
      <c r="I110" s="168"/>
      <c r="K110" s="282"/>
      <c r="L110" s="206"/>
      <c r="M110" s="282"/>
    </row>
    <row r="111" spans="2:13">
      <c r="B111" s="98" t="s">
        <v>303</v>
      </c>
      <c r="C111" s="27" t="s">
        <v>308</v>
      </c>
      <c r="D111" s="167">
        <v>270</v>
      </c>
      <c r="E111" s="368">
        <v>10</v>
      </c>
      <c r="F111" s="368"/>
      <c r="G111" s="368"/>
      <c r="H111" s="167">
        <v>10</v>
      </c>
      <c r="I111" s="168">
        <v>0</v>
      </c>
      <c r="K111" s="282"/>
      <c r="L111" s="206"/>
      <c r="M111" s="282"/>
    </row>
    <row r="112" spans="2:13">
      <c r="B112" s="98" t="s">
        <v>304</v>
      </c>
      <c r="C112" s="27" t="s">
        <v>308</v>
      </c>
      <c r="D112" s="167">
        <v>0</v>
      </c>
      <c r="E112" s="368">
        <v>0</v>
      </c>
      <c r="F112" s="368"/>
      <c r="G112" s="368"/>
      <c r="H112" s="167"/>
      <c r="I112" s="168"/>
      <c r="K112" s="282"/>
      <c r="L112" s="206"/>
      <c r="M112" s="282"/>
    </row>
    <row r="113" spans="2:13">
      <c r="B113" s="98" t="s">
        <v>305</v>
      </c>
      <c r="C113" s="27" t="s">
        <v>308</v>
      </c>
      <c r="D113" s="167">
        <v>0</v>
      </c>
      <c r="E113" s="368">
        <v>0</v>
      </c>
      <c r="F113" s="368"/>
      <c r="G113" s="368"/>
      <c r="H113" s="167"/>
      <c r="I113" s="168"/>
      <c r="K113" s="282"/>
      <c r="L113" s="206"/>
      <c r="M113" s="282"/>
    </row>
    <row r="114" spans="2:13">
      <c r="B114" s="98" t="s">
        <v>306</v>
      </c>
      <c r="C114" s="27" t="s">
        <v>308</v>
      </c>
      <c r="D114" s="167">
        <v>900</v>
      </c>
      <c r="E114" s="368">
        <v>1000</v>
      </c>
      <c r="F114" s="368"/>
      <c r="G114" s="368"/>
      <c r="H114" s="167">
        <v>200</v>
      </c>
      <c r="I114" s="168">
        <v>800</v>
      </c>
      <c r="K114" s="282"/>
      <c r="L114" s="206"/>
      <c r="M114" s="282"/>
    </row>
    <row r="115" spans="2:13">
      <c r="B115" s="98" t="s">
        <v>307</v>
      </c>
      <c r="C115" s="27" t="s">
        <v>308</v>
      </c>
      <c r="D115" s="167">
        <v>0</v>
      </c>
      <c r="E115" s="368">
        <v>0</v>
      </c>
      <c r="F115" s="368"/>
      <c r="G115" s="368"/>
      <c r="H115" s="167"/>
      <c r="I115" s="168"/>
      <c r="K115" s="282"/>
      <c r="L115" s="206"/>
      <c r="M115" s="282"/>
    </row>
    <row r="116" spans="2:13">
      <c r="B116" s="99" t="s">
        <v>255</v>
      </c>
      <c r="C116" s="104" t="s">
        <v>308</v>
      </c>
      <c r="D116" s="155"/>
      <c r="E116" s="369"/>
      <c r="F116" s="369"/>
      <c r="G116" s="369"/>
      <c r="H116" s="155"/>
      <c r="I116" s="69"/>
      <c r="K116" s="282"/>
      <c r="L116" s="206"/>
      <c r="M116" s="282"/>
    </row>
    <row r="117" spans="2:13">
      <c r="D117" s="206"/>
      <c r="E117" s="206"/>
      <c r="F117" s="206"/>
      <c r="G117" s="206"/>
      <c r="H117" s="206"/>
      <c r="I117" s="206"/>
      <c r="K117" s="282"/>
      <c r="L117" s="206"/>
      <c r="M117" s="282"/>
    </row>
    <row r="118" spans="2:13">
      <c r="B118" s="85" t="s">
        <v>325</v>
      </c>
      <c r="D118" s="157"/>
      <c r="E118" s="206"/>
      <c r="F118" s="206"/>
      <c r="G118" s="206"/>
      <c r="H118" s="206"/>
      <c r="I118" s="206"/>
      <c r="K118" s="283"/>
      <c r="L118" s="206"/>
      <c r="M118" s="282"/>
    </row>
    <row r="119" spans="2:13">
      <c r="B119" s="100" t="s">
        <v>212</v>
      </c>
      <c r="C119" s="25" t="s">
        <v>217</v>
      </c>
      <c r="D119" s="158" t="s">
        <v>540</v>
      </c>
      <c r="E119" s="206"/>
      <c r="F119" s="206"/>
      <c r="G119" s="87"/>
      <c r="H119" s="206"/>
      <c r="I119" s="87"/>
    </row>
    <row r="120" spans="2:13">
      <c r="B120" s="98" t="s">
        <v>213</v>
      </c>
      <c r="C120" s="27" t="s">
        <v>217</v>
      </c>
      <c r="D120" s="168" t="s">
        <v>541</v>
      </c>
      <c r="E120" s="206"/>
      <c r="F120" s="206"/>
      <c r="G120" s="88"/>
      <c r="H120" s="206"/>
      <c r="I120" s="88"/>
    </row>
    <row r="121" spans="2:13">
      <c r="B121" s="98" t="s">
        <v>214</v>
      </c>
      <c r="C121" s="27" t="s">
        <v>217</v>
      </c>
      <c r="D121" s="168" t="s">
        <v>542</v>
      </c>
      <c r="E121" s="206"/>
      <c r="F121" s="206"/>
      <c r="G121" s="88"/>
      <c r="H121" s="206"/>
      <c r="I121" s="88"/>
    </row>
    <row r="122" spans="2:13">
      <c r="B122" s="98" t="s">
        <v>215</v>
      </c>
      <c r="C122" s="27" t="s">
        <v>217</v>
      </c>
      <c r="D122" s="168"/>
      <c r="E122" s="206"/>
      <c r="F122" s="206"/>
      <c r="G122" s="88" t="s">
        <v>498</v>
      </c>
      <c r="H122" s="206"/>
      <c r="I122" s="227">
        <v>2018</v>
      </c>
    </row>
    <row r="123" spans="2:13">
      <c r="B123" s="98" t="s">
        <v>216</v>
      </c>
      <c r="C123" s="27" t="s">
        <v>217</v>
      </c>
      <c r="D123" s="168"/>
      <c r="E123" s="206"/>
      <c r="F123" s="206"/>
      <c r="G123" s="88"/>
      <c r="H123" s="206"/>
      <c r="I123" s="88"/>
    </row>
    <row r="124" spans="2:13">
      <c r="B124" s="128" t="s">
        <v>388</v>
      </c>
      <c r="C124" s="47" t="s">
        <v>217</v>
      </c>
      <c r="D124" s="161"/>
      <c r="E124" s="206"/>
      <c r="F124" s="206"/>
      <c r="G124" s="88"/>
      <c r="H124" s="206"/>
      <c r="I124" s="88"/>
    </row>
    <row r="125" spans="2:13">
      <c r="B125" s="99" t="s">
        <v>389</v>
      </c>
      <c r="C125" s="30" t="s">
        <v>217</v>
      </c>
      <c r="D125" s="69"/>
      <c r="E125" s="206"/>
      <c r="F125" s="206"/>
      <c r="G125" s="89"/>
      <c r="H125" s="206"/>
      <c r="I125" s="89"/>
    </row>
  </sheetData>
  <mergeCells count="78">
    <mergeCell ref="K52:K66"/>
    <mergeCell ref="M52:M66"/>
    <mergeCell ref="K80:K94"/>
    <mergeCell ref="M80:M94"/>
    <mergeCell ref="K104:K118"/>
    <mergeCell ref="M104:M118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62:G62"/>
    <mergeCell ref="E68:G68"/>
    <mergeCell ref="E69:G69"/>
    <mergeCell ref="E73:G73"/>
    <mergeCell ref="E61:G61"/>
    <mergeCell ref="E65:G65"/>
    <mergeCell ref="E67:G67"/>
    <mergeCell ref="E63:G63"/>
    <mergeCell ref="E64:G64"/>
    <mergeCell ref="E42:G43"/>
    <mergeCell ref="E79:G79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114:G114"/>
    <mergeCell ref="E53:G53"/>
    <mergeCell ref="E54:G54"/>
    <mergeCell ref="E74:G74"/>
    <mergeCell ref="E75:G75"/>
    <mergeCell ref="E76:G76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4:G84"/>
    <mergeCell ref="E66:G66"/>
    <mergeCell ref="I4:I13"/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225</v>
      </c>
      <c r="C2" t="s">
        <v>226</v>
      </c>
      <c r="D2" t="s">
        <v>227</v>
      </c>
    </row>
    <row r="3" spans="2:4">
      <c r="B3" t="s">
        <v>228</v>
      </c>
      <c r="C3" t="s">
        <v>229</v>
      </c>
      <c r="D3" t="s">
        <v>230</v>
      </c>
    </row>
    <row r="4" spans="2:4">
      <c r="C4" t="s">
        <v>231</v>
      </c>
    </row>
    <row r="5" spans="2:4">
      <c r="C5" t="s">
        <v>232</v>
      </c>
    </row>
    <row r="6" spans="2:4">
      <c r="C6" t="s">
        <v>233</v>
      </c>
    </row>
    <row r="7" spans="2:4">
      <c r="C7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2019-01-16T06:22:09Z</dcterms:modified>
</cp:coreProperties>
</file>