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39" i="6"/>
  <c r="D39"/>
</calcChain>
</file>

<file path=xl/sharedStrings.xml><?xml version="1.0" encoding="utf-8"?>
<sst xmlns="http://schemas.openxmlformats.org/spreadsheetml/2006/main" count="199" uniqueCount="122">
  <si>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</si>
  <si>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</si>
  <si>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</si>
  <si>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</si>
  <si>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</si>
  <si>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</si>
  <si>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</si>
  <si>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</si>
  <si>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</si>
  <si>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</si>
  <si>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 xml:space="preserve">Gewog Office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</si>
  <si>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</si>
  <si>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</si>
  <si>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</si>
  <si>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</si>
  <si>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</si>
  <si>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</si>
  <si>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</si>
  <si>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</si>
  <si>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</si>
  <si>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</si>
  <si>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</si>
  <si>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</si>
  <si>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</si>
  <si>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</si>
  <si>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</si>
  <si>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</si>
  <si>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</si>
  <si>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</si>
  <si>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</si>
  <si>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</si>
  <si>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</si>
  <si>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</si>
  <si>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</si>
  <si>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</si>
  <si>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</si>
  <si>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</si>
  <si>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</si>
  <si>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</si>
  <si>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</si>
  <si>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</si>
  <si>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</si>
  <si>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</si>
  <si>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</si>
  <si>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</si>
  <si>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</si>
  <si>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</si>
  <si>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</si>
  <si>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</si>
  <si>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</si>
  <si>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</si>
  <si>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</si>
  <si>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</si>
  <si>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</si>
  <si>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</si>
  <si>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</si>
  <si>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</si>
  <si>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</si>
  <si>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</si>
  <si>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</si>
  <si>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</si>
  <si>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</si>
  <si>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</si>
  <si>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</si>
  <si>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</si>
  <si>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</si>
  <si>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</si>
  <si>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</si>
  <si>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</si>
  <si>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</si>
  <si>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</si>
  <si>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</si>
  <si>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</si>
  <si>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</si>
  <si>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</si>
  <si>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</si>
  <si>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</si>
  <si>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</si>
  <si>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</si>
  <si>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</si>
  <si>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</si>
  <si>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</si>
  <si>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</si>
  <si>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</si>
  <si>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Health </t>
  </si>
  <si>
    <t xml:space="preserve">Education </t>
  </si>
  <si>
    <t xml:space="preserve">Livestock </t>
  </si>
  <si>
    <t xml:space="preserve">Forestry </t>
  </si>
  <si>
    <t xml:space="preserve">Households without adequate Water Supply </t>
  </si>
  <si>
    <t xml:space="preserve">Year </t>
  </si>
  <si>
    <t xml:space="preserve">Compilation Year : </t>
  </si>
  <si>
    <t xml:space="preserve">Diarrhoea cases  </t>
  </si>
  <si>
    <t xml:space="preserve">Elderly Care for 65 and older </t>
  </si>
  <si>
    <t>Thimphu</t>
  </si>
  <si>
    <t>Annual Health Survey</t>
  </si>
  <si>
    <t>Kuzhugchen BHU</t>
  </si>
  <si>
    <t xml:space="preserve">Gewog Sector </t>
  </si>
  <si>
    <t>Name of Sector Head</t>
  </si>
  <si>
    <t>Mobile Number</t>
  </si>
  <si>
    <t>Number of Civil Servant</t>
  </si>
  <si>
    <t>Agriculture</t>
  </si>
  <si>
    <t>Health</t>
  </si>
  <si>
    <t>Household with piped water supply</t>
  </si>
  <si>
    <t>Gidakom Hospital</t>
  </si>
  <si>
    <t>Respiratory Disease</t>
  </si>
  <si>
    <t>Skin disease</t>
  </si>
  <si>
    <t>Disease of Digestive system</t>
  </si>
  <si>
    <t>Injury and Trauma</t>
  </si>
  <si>
    <t>Diarrhoea/ Dysentry</t>
  </si>
  <si>
    <t>Eye</t>
  </si>
  <si>
    <t>UTI</t>
  </si>
  <si>
    <t>Artharitis</t>
  </si>
  <si>
    <t>Ear</t>
  </si>
  <si>
    <t>Hypertension</t>
  </si>
  <si>
    <t xml:space="preserve">Note;Laboratory cases includes all cases </t>
  </si>
  <si>
    <t>Tuberculosis cases includes both new and old cases</t>
  </si>
  <si>
    <t>Total PTB examined is 744 number</t>
  </si>
  <si>
    <t>Total Male is 3339 and not 3283 Not able to change la</t>
  </si>
  <si>
    <t>Mewang</t>
  </si>
  <si>
    <t>Hospital Name :</t>
  </si>
  <si>
    <t>Namgay Chenzom</t>
  </si>
  <si>
    <t>Health Assistant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</si>
</sst>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indexed="8"/>
      <name val="Garamond"/>
      <family val="1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1" fillId="3" borderId="12" xfId="0" applyFont="1" applyFill="1" applyBorder="1" applyAlignment="1" applyProtection="1">
      <alignment horizontal="left" vertical="center"/>
      <protection locked="0"/>
    </xf>
    <xf numFmtId="0" fontId="1" fillId="4" borderId="12" xfId="0" applyFont="1" applyFill="1" applyBorder="1" applyAlignment="1" applyProtection="1">
      <alignment vertical="center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5" borderId="12" xfId="0" applyFill="1" applyBorder="1" applyAlignment="1" applyProtection="1">
      <alignment vertical="center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0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164" fontId="4" fillId="0" borderId="26" xfId="1" applyNumberFormat="1" applyFont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0" fillId="2" borderId="1" xfId="0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4" fontId="4" fillId="0" borderId="23" xfId="1" applyNumberFormat="1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164" fontId="4" fillId="0" borderId="0" xfId="1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4" fontId="4" fillId="0" borderId="0" xfId="1" applyNumberFormat="1" applyFont="1" applyAlignment="1" applyProtection="1">
      <alignment vertical="center"/>
      <protection locked="0"/>
    </xf>
    <xf numFmtId="164" fontId="4" fillId="0" borderId="20" xfId="1" applyNumberFormat="1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right" vertical="center"/>
    </xf>
    <xf numFmtId="0" fontId="0" fillId="0" borderId="24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1" fillId="0" borderId="19" xfId="0" applyFont="1" applyBorder="1" applyAlignment="1" applyProtection="1">
      <alignment horizontal="right" vertical="center"/>
      <protection locked="0"/>
    </xf>
    <xf numFmtId="0" fontId="0" fillId="0" borderId="21" xfId="0" applyBorder="1" applyAlignment="1" applyProtection="1">
      <alignment vertical="center"/>
    </xf>
    <xf numFmtId="164" fontId="0" fillId="0" borderId="22" xfId="1" applyNumberFormat="1" applyFont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164" fontId="1" fillId="0" borderId="25" xfId="1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18" xfId="0" applyBorder="1" applyAlignment="1" applyProtection="1">
      <alignment vertical="center"/>
    </xf>
    <xf numFmtId="0" fontId="0" fillId="0" borderId="20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Fill="1" applyBorder="1" applyAlignment="1" applyProtection="1">
      <alignment vertical="center"/>
    </xf>
    <xf numFmtId="0" fontId="0" fillId="0" borderId="26" xfId="0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26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19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4" xfId="0" applyBorder="1" applyAlignment="1" applyProtection="1">
      <alignment vertical="center"/>
    </xf>
    <xf numFmtId="0" fontId="0" fillId="0" borderId="25" xfId="0" applyFont="1" applyBorder="1" applyAlignment="1" applyProtection="1">
      <alignment horizontal="right" vertical="center"/>
      <protection locked="0"/>
    </xf>
    <xf numFmtId="164" fontId="1" fillId="0" borderId="25" xfId="1" applyNumberFormat="1" applyFont="1" applyBorder="1" applyAlignment="1" applyProtection="1">
      <alignment vertical="center"/>
      <protection locked="0"/>
    </xf>
    <xf numFmtId="164" fontId="6" fillId="0" borderId="12" xfId="1" applyNumberFormat="1" applyFont="1" applyFill="1" applyBorder="1" applyAlignment="1" applyProtection="1">
      <alignment horizontal="right" vertical="center"/>
      <protection locked="0"/>
    </xf>
    <xf numFmtId="0" fontId="0" fillId="3" borderId="12" xfId="0" quotePrefix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left" vertical="center"/>
    </xf>
    <xf numFmtId="0" fontId="0" fillId="5" borderId="14" xfId="0" applyFill="1" applyBorder="1" applyAlignment="1" applyProtection="1">
      <alignment horizontal="left" vertical="center"/>
    </xf>
    <xf numFmtId="0" fontId="1" fillId="5" borderId="13" xfId="0" applyFont="1" applyFill="1" applyBorder="1" applyAlignment="1" applyProtection="1">
      <alignment horizontal="left" vertical="center"/>
      <protection locked="0"/>
    </xf>
    <xf numFmtId="0" fontId="1" fillId="5" borderId="14" xfId="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164" fontId="0" fillId="0" borderId="22" xfId="1" applyNumberFormat="1" applyFont="1" applyBorder="1" applyAlignment="1" applyProtection="1">
      <alignment horizontal="center" vertical="center"/>
      <protection locked="0"/>
    </xf>
    <xf numFmtId="164" fontId="0" fillId="0" borderId="23" xfId="1" applyNumberFormat="1" applyFon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 vertical="center"/>
      <protection locked="0"/>
    </xf>
    <xf numFmtId="164" fontId="1" fillId="0" borderId="25" xfId="1" applyNumberFormat="1" applyFont="1" applyBorder="1" applyAlignment="1" applyProtection="1">
      <alignment horizontal="center" vertical="center"/>
    </xf>
    <xf numFmtId="164" fontId="1" fillId="0" borderId="26" xfId="1" applyNumberFormat="1" applyFont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3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0" fillId="0" borderId="26" xfId="0" applyFont="1" applyBorder="1" applyAlignment="1" applyProtection="1">
      <alignment horizontal="right" vertical="center"/>
      <protection locked="0"/>
    </xf>
    <xf numFmtId="164" fontId="0" fillId="0" borderId="27" xfId="1" applyNumberFormat="1" applyFont="1" applyBorder="1" applyAlignment="1" applyProtection="1">
      <alignment horizontal="center" vertical="center"/>
      <protection locked="0"/>
    </xf>
    <xf numFmtId="164" fontId="0" fillId="0" borderId="28" xfId="1" applyNumberFormat="1" applyFont="1" applyBorder="1" applyAlignment="1" applyProtection="1">
      <alignment horizontal="center" vertical="center"/>
      <protection locked="0"/>
    </xf>
    <xf numFmtId="37" fontId="7" fillId="6" borderId="32" xfId="0" applyNumberFormat="1" applyFont="1" applyFill="1" applyBorder="1" applyAlignment="1" applyProtection="1">
      <alignment vertical="center"/>
      <protection locked="0"/>
    </xf>
    <xf numFmtId="0" fontId="2" fillId="6" borderId="33" xfId="0" applyFont="1" applyFill="1" applyBorder="1" applyAlignment="1" applyProtection="1">
      <alignment vertical="center"/>
    </xf>
    <xf numFmtId="164" fontId="8" fillId="6" borderId="34" xfId="1" applyNumberFormat="1" applyFont="1" applyFill="1" applyBorder="1" applyAlignment="1" applyProtection="1">
      <alignment horizontal="left"/>
      <protection locked="0"/>
    </xf>
    <xf numFmtId="37" fontId="7" fillId="6" borderId="35" xfId="0" applyNumberFormat="1" applyFont="1" applyFill="1" applyBorder="1" applyAlignment="1" applyProtection="1">
      <alignment vertical="center"/>
      <protection locked="0"/>
    </xf>
    <xf numFmtId="0" fontId="2" fillId="6" borderId="36" xfId="0" applyFont="1" applyFill="1" applyBorder="1" applyAlignment="1" applyProtection="1">
      <alignment vertical="center"/>
    </xf>
    <xf numFmtId="164" fontId="8" fillId="6" borderId="37" xfId="1" applyNumberFormat="1" applyFont="1" applyFill="1" applyBorder="1" applyAlignment="1" applyProtection="1">
      <alignment horizontal="left"/>
      <protection locked="0"/>
    </xf>
    <xf numFmtId="37" fontId="7" fillId="6" borderId="38" xfId="0" applyNumberFormat="1" applyFont="1" applyFill="1" applyBorder="1" applyAlignment="1" applyProtection="1">
      <alignment vertical="center"/>
      <protection locked="0"/>
    </xf>
    <xf numFmtId="0" fontId="2" fillId="6" borderId="39" xfId="0" applyFont="1" applyFill="1" applyBorder="1" applyAlignment="1" applyProtection="1">
      <alignment vertical="center"/>
    </xf>
    <xf numFmtId="164" fontId="8" fillId="6" borderId="40" xfId="1" quotePrefix="1" applyNumberFormat="1" applyFont="1" applyFill="1" applyBorder="1" applyAlignment="1" applyProtection="1">
      <alignment horizontal="left"/>
      <protection locked="0"/>
    </xf>
    <xf numFmtId="0" fontId="0" fillId="6" borderId="29" xfId="0" applyFont="1" applyFill="1" applyBorder="1" applyAlignment="1" applyProtection="1">
      <alignment horizontal="left" vertical="center"/>
      <protection locked="0"/>
    </xf>
    <xf numFmtId="0" fontId="5" fillId="6" borderId="30" xfId="0" applyFont="1" applyFill="1" applyBorder="1" applyAlignment="1" applyProtection="1">
      <alignment vertical="center"/>
    </xf>
    <xf numFmtId="0" fontId="0" fillId="6" borderId="31" xfId="0" applyFont="1" applyFill="1" applyBorder="1" applyAlignment="1" applyProtection="1">
      <alignment vertic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7"/>
  <sheetViews>
    <sheetView tabSelected="1" topLeftCell="A7" workbookViewId="0">
      <selection activeCell="B23" sqref="B23"/>
    </sheetView>
  </sheetViews>
  <sheetFormatPr defaultRowHeight="15"/>
  <cols>
    <col min="1" max="1" width="9.140625" style="1"/>
    <col min="2" max="2" width="18.42578125" style="1" customWidth="1"/>
    <col min="3" max="3" width="29.140625" style="1" customWidth="1"/>
    <col min="4" max="4" width="16" style="1" customWidth="1"/>
    <col min="5" max="5" width="24" style="1" customWidth="1"/>
    <col min="6" max="6" width="24.85546875" style="1" customWidth="1"/>
    <col min="7" max="16384" width="9.140625" style="1"/>
  </cols>
  <sheetData>
    <row r="3" spans="2:6" ht="23.25" customHeight="1">
      <c r="B3" s="2" t="s">
        <v>90</v>
      </c>
      <c r="C3" s="3">
        <v>2018</v>
      </c>
      <c r="D3" s="4"/>
      <c r="E3" s="5"/>
      <c r="F3" s="5"/>
    </row>
    <row r="4" spans="2:6" ht="23.25" customHeight="1">
      <c r="B4" s="2" t="s">
        <v>0</v>
      </c>
      <c r="C4" s="3" t="s">
        <v>93</v>
      </c>
      <c r="D4" s="4"/>
      <c r="E4" s="5"/>
      <c r="F4" s="5"/>
    </row>
    <row r="5" spans="2:6" ht="23.25" customHeight="1">
      <c r="B5" s="2" t="s">
        <v>119</v>
      </c>
      <c r="C5" s="6" t="s">
        <v>103</v>
      </c>
      <c r="D5" s="4"/>
      <c r="E5" s="5"/>
      <c r="F5" s="5"/>
    </row>
    <row r="6" spans="2:6" ht="23.25" customHeight="1">
      <c r="B6" s="2" t="s">
        <v>1</v>
      </c>
      <c r="C6" s="6" t="s">
        <v>118</v>
      </c>
      <c r="D6" s="4"/>
      <c r="E6" s="5"/>
      <c r="F6" s="5"/>
    </row>
    <row r="7" spans="2:6" ht="23.25" customHeight="1"/>
    <row r="8" spans="2:6" ht="23.25" customHeight="1"/>
    <row r="9" spans="2:6" ht="32.25" customHeight="1">
      <c r="B9" s="7" t="s">
        <v>96</v>
      </c>
      <c r="C9" s="7" t="s">
        <v>97</v>
      </c>
      <c r="D9" s="8" t="s">
        <v>98</v>
      </c>
      <c r="E9" s="8" t="s">
        <v>99</v>
      </c>
    </row>
    <row r="10" spans="2:6" ht="23.25" customHeight="1">
      <c r="B10" s="9" t="s">
        <v>100</v>
      </c>
      <c r="C10" s="9"/>
      <c r="D10" s="9"/>
      <c r="E10" s="9"/>
    </row>
    <row r="11" spans="2:6" ht="23.25" customHeight="1">
      <c r="B11" s="9" t="s">
        <v>86</v>
      </c>
      <c r="C11" s="9"/>
      <c r="D11" s="9"/>
      <c r="E11" s="9"/>
    </row>
    <row r="12" spans="2:6" ht="23.25" customHeight="1">
      <c r="B12" s="9" t="s">
        <v>87</v>
      </c>
      <c r="C12" s="9"/>
      <c r="D12" s="9"/>
      <c r="E12" s="9"/>
    </row>
    <row r="13" spans="2:6" ht="23.25" customHeight="1">
      <c r="B13" s="10" t="s">
        <v>101</v>
      </c>
      <c r="C13" s="11" t="s">
        <v>120</v>
      </c>
      <c r="D13" s="82">
        <v>17455079</v>
      </c>
      <c r="E13" s="11"/>
    </row>
    <row r="14" spans="2:6" ht="23.25" customHeight="1">
      <c r="B14" s="9" t="s">
        <v>85</v>
      </c>
      <c r="C14" s="9"/>
      <c r="D14" s="9"/>
      <c r="E14" s="9"/>
    </row>
    <row r="15" spans="2:6" ht="23.25" customHeight="1">
      <c r="B15" s="12"/>
      <c r="C15" s="12"/>
      <c r="D15" s="12"/>
      <c r="E15" s="12"/>
    </row>
    <row r="16" spans="2:6" ht="23.25" customHeight="1">
      <c r="B16" s="83" t="s">
        <v>4</v>
      </c>
      <c r="C16" s="13" t="s">
        <v>2</v>
      </c>
      <c r="D16" s="84" t="s">
        <v>3</v>
      </c>
      <c r="E16" s="85"/>
      <c r="F16" s="5"/>
    </row>
    <row r="17" spans="2:6" ht="23.25" customHeight="1">
      <c r="B17" s="83"/>
      <c r="C17" s="14" t="s">
        <v>120</v>
      </c>
      <c r="D17" s="86" t="s">
        <v>121</v>
      </c>
      <c r="E17" s="87"/>
      <c r="F17" s="5"/>
    </row>
  </sheetData>
  <mergeCells count="3">
    <mergeCell ref="B16:B17"/>
    <mergeCell ref="D16:E16"/>
    <mergeCell ref="D17:E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6"/>
  <sheetViews>
    <sheetView workbookViewId="0">
      <selection activeCell="D6" sqref="D6"/>
    </sheetView>
  </sheetViews>
  <sheetFormatPr defaultRowHeight="15"/>
  <cols>
    <col min="1" max="1" width="9.140625" style="1"/>
    <col min="2" max="2" width="31.7109375" style="1" customWidth="1"/>
    <col min="3" max="3" width="18.7109375" style="1" bestFit="1" customWidth="1"/>
    <col min="4" max="4" width="18.28515625" style="1" customWidth="1"/>
    <col min="5" max="5" width="2.28515625" style="1" customWidth="1"/>
    <col min="6" max="6" width="19.42578125" style="1" bestFit="1" customWidth="1"/>
    <col min="7" max="7" width="15" style="1" customWidth="1"/>
    <col min="8" max="16384" width="9.140625" style="1"/>
  </cols>
  <sheetData>
    <row r="2" spans="2:8">
      <c r="B2" s="15" t="s">
        <v>5</v>
      </c>
      <c r="C2" s="16" t="s">
        <v>6</v>
      </c>
      <c r="D2" s="17" t="s">
        <v>7</v>
      </c>
      <c r="E2" s="18"/>
      <c r="F2" s="16" t="s">
        <v>8</v>
      </c>
      <c r="G2" s="16" t="s">
        <v>9</v>
      </c>
      <c r="H2" s="16" t="s">
        <v>89</v>
      </c>
    </row>
    <row r="3" spans="2:8">
      <c r="B3" s="15"/>
      <c r="C3" s="15"/>
      <c r="D3" s="18"/>
      <c r="E3" s="18"/>
      <c r="F3" s="19"/>
      <c r="G3" s="19"/>
      <c r="H3" s="5"/>
    </row>
    <row r="4" spans="2:8">
      <c r="B4" s="23" t="s">
        <v>84</v>
      </c>
      <c r="C4" s="12"/>
    </row>
    <row r="5" spans="2:8" ht="24" customHeight="1">
      <c r="B5" s="24" t="s">
        <v>92</v>
      </c>
      <c r="C5" s="25" t="s">
        <v>54</v>
      </c>
      <c r="D5" s="21">
        <v>0</v>
      </c>
      <c r="F5" s="22" t="s">
        <v>95</v>
      </c>
      <c r="G5" s="22"/>
      <c r="H5" s="26">
        <v>2017</v>
      </c>
    </row>
    <row r="6" spans="2:8">
      <c r="B6" s="20"/>
    </row>
  </sheetData>
  <sheetProtection password="CDDC" sheet="1" objects="1" scenarios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B1:I84"/>
  <sheetViews>
    <sheetView workbookViewId="0">
      <pane ySplit="2" topLeftCell="A3" activePane="bottomLeft" state="frozen"/>
      <selection pane="bottomLeft" activeCell="B9" sqref="B9"/>
    </sheetView>
  </sheetViews>
  <sheetFormatPr defaultRowHeight="15"/>
  <cols>
    <col min="1" max="1" width="9.140625" style="1"/>
    <col min="2" max="2" width="52.42578125" style="1" bestFit="1" customWidth="1"/>
    <col min="3" max="3" width="22.7109375" style="1" customWidth="1"/>
    <col min="4" max="4" width="25.140625" style="1" customWidth="1"/>
    <col min="5" max="5" width="1.140625" style="1" customWidth="1"/>
    <col min="6" max="6" width="13" style="1" customWidth="1"/>
    <col min="7" max="7" width="13" style="51" customWidth="1"/>
    <col min="8" max="16384" width="9.140625" style="1"/>
  </cols>
  <sheetData>
    <row r="1" spans="2:8">
      <c r="B1" s="12"/>
      <c r="C1" s="12"/>
      <c r="D1" s="12"/>
      <c r="E1" s="12"/>
      <c r="F1" s="12"/>
      <c r="G1" s="36"/>
      <c r="H1" s="12"/>
    </row>
    <row r="2" spans="2:8">
      <c r="B2" s="12"/>
      <c r="C2" s="37" t="s">
        <v>6</v>
      </c>
      <c r="D2" s="37" t="s">
        <v>12</v>
      </c>
      <c r="E2" s="38"/>
      <c r="F2" s="39" t="s">
        <v>8</v>
      </c>
      <c r="G2" s="37" t="s">
        <v>9</v>
      </c>
      <c r="H2" s="37" t="s">
        <v>89</v>
      </c>
    </row>
    <row r="3" spans="2:8">
      <c r="B3" s="38" t="s">
        <v>13</v>
      </c>
      <c r="C3" s="38"/>
      <c r="D3" s="38"/>
      <c r="E3" s="38"/>
      <c r="F3" s="40"/>
      <c r="G3" s="23"/>
      <c r="H3" s="41"/>
    </row>
    <row r="4" spans="2:8">
      <c r="B4" s="42" t="s">
        <v>14</v>
      </c>
      <c r="C4" s="43" t="s">
        <v>11</v>
      </c>
      <c r="D4" s="53">
        <v>4</v>
      </c>
      <c r="E4" s="93"/>
      <c r="F4" s="88" t="s">
        <v>103</v>
      </c>
      <c r="G4" s="89"/>
      <c r="H4" s="99">
        <v>2018</v>
      </c>
    </row>
    <row r="5" spans="2:8">
      <c r="B5" s="44" t="s">
        <v>15</v>
      </c>
      <c r="C5" s="31" t="s">
        <v>11</v>
      </c>
      <c r="D5" s="45">
        <v>1</v>
      </c>
      <c r="E5" s="93"/>
      <c r="F5" s="88"/>
      <c r="G5" s="90"/>
      <c r="H5" s="99"/>
    </row>
    <row r="6" spans="2:8">
      <c r="B6" s="44" t="s">
        <v>17</v>
      </c>
      <c r="C6" s="31" t="s">
        <v>11</v>
      </c>
      <c r="D6" s="45">
        <v>1</v>
      </c>
      <c r="E6" s="93"/>
      <c r="F6" s="88"/>
      <c r="G6" s="90"/>
      <c r="H6" s="99"/>
    </row>
    <row r="7" spans="2:8">
      <c r="B7" s="44" t="s">
        <v>18</v>
      </c>
      <c r="C7" s="31" t="s">
        <v>11</v>
      </c>
      <c r="D7" s="45">
        <v>6</v>
      </c>
      <c r="E7" s="93"/>
      <c r="F7" s="88"/>
      <c r="G7" s="90"/>
      <c r="H7" s="99"/>
    </row>
    <row r="8" spans="2:8">
      <c r="B8" s="44" t="s">
        <v>19</v>
      </c>
      <c r="C8" s="31" t="s">
        <v>11</v>
      </c>
      <c r="D8" s="45">
        <v>24</v>
      </c>
      <c r="E8" s="93"/>
      <c r="F8" s="88"/>
      <c r="G8" s="90"/>
      <c r="H8" s="99"/>
    </row>
    <row r="9" spans="2:8">
      <c r="B9" s="44" t="s">
        <v>20</v>
      </c>
      <c r="C9" s="31" t="s">
        <v>11</v>
      </c>
      <c r="D9" s="45">
        <v>1</v>
      </c>
      <c r="E9" s="93"/>
      <c r="F9" s="88"/>
      <c r="G9" s="90"/>
      <c r="H9" s="99"/>
    </row>
    <row r="10" spans="2:8">
      <c r="B10" s="44" t="s">
        <v>21</v>
      </c>
      <c r="C10" s="31" t="s">
        <v>11</v>
      </c>
      <c r="D10" s="45">
        <v>1</v>
      </c>
      <c r="E10" s="93"/>
      <c r="F10" s="88"/>
      <c r="G10" s="90"/>
      <c r="H10" s="99"/>
    </row>
    <row r="11" spans="2:8">
      <c r="B11" s="44" t="s">
        <v>22</v>
      </c>
      <c r="C11" s="31" t="s">
        <v>11</v>
      </c>
      <c r="D11" s="45">
        <v>0</v>
      </c>
      <c r="E11" s="93"/>
      <c r="F11" s="88"/>
      <c r="G11" s="90"/>
      <c r="H11" s="99"/>
    </row>
    <row r="12" spans="2:8">
      <c r="B12" s="44" t="s">
        <v>23</v>
      </c>
      <c r="C12" s="31" t="s">
        <v>11</v>
      </c>
      <c r="D12" s="45">
        <v>1</v>
      </c>
      <c r="E12" s="93"/>
      <c r="F12" s="88"/>
      <c r="G12" s="90"/>
      <c r="H12" s="99"/>
    </row>
    <row r="13" spans="2:8">
      <c r="B13" s="44" t="s">
        <v>24</v>
      </c>
      <c r="C13" s="31" t="s">
        <v>11</v>
      </c>
      <c r="D13" s="45">
        <v>16</v>
      </c>
      <c r="E13" s="93"/>
      <c r="F13" s="88"/>
      <c r="G13" s="90"/>
      <c r="H13" s="99"/>
    </row>
    <row r="14" spans="2:8">
      <c r="B14" s="44" t="s">
        <v>25</v>
      </c>
      <c r="C14" s="31" t="s">
        <v>11</v>
      </c>
      <c r="D14" s="45">
        <v>9</v>
      </c>
      <c r="E14" s="93"/>
      <c r="F14" s="88"/>
      <c r="G14" s="90"/>
      <c r="H14" s="99"/>
    </row>
    <row r="15" spans="2:8" ht="29.25" customHeight="1">
      <c r="B15" s="46" t="s">
        <v>26</v>
      </c>
      <c r="C15" s="30" t="s">
        <v>11</v>
      </c>
      <c r="D15" s="27">
        <v>32</v>
      </c>
      <c r="E15" s="93"/>
      <c r="F15" s="88"/>
      <c r="G15" s="91"/>
      <c r="H15" s="99"/>
    </row>
    <row r="16" spans="2:8">
      <c r="B16" s="47"/>
      <c r="C16" s="48"/>
      <c r="D16" s="49"/>
      <c r="E16" s="50"/>
      <c r="F16" s="51"/>
      <c r="G16" s="1"/>
    </row>
    <row r="17" spans="2:9">
      <c r="B17" s="38" t="s">
        <v>27</v>
      </c>
      <c r="C17" s="23"/>
      <c r="D17" s="52"/>
      <c r="F17" s="51"/>
      <c r="G17" s="1"/>
    </row>
    <row r="18" spans="2:9">
      <c r="B18" s="42" t="s">
        <v>28</v>
      </c>
      <c r="C18" s="43" t="s">
        <v>11</v>
      </c>
      <c r="D18" s="53">
        <v>1697</v>
      </c>
      <c r="E18" s="50"/>
      <c r="F18" s="94" t="s">
        <v>103</v>
      </c>
      <c r="G18" s="89" t="s">
        <v>94</v>
      </c>
      <c r="H18" s="89">
        <v>2017</v>
      </c>
    </row>
    <row r="19" spans="2:9">
      <c r="B19" s="44" t="s">
        <v>29</v>
      </c>
      <c r="C19" s="31" t="s">
        <v>11</v>
      </c>
      <c r="D19" s="45">
        <v>9</v>
      </c>
      <c r="E19" s="50"/>
      <c r="F19" s="95"/>
      <c r="G19" s="90"/>
      <c r="H19" s="90"/>
    </row>
    <row r="20" spans="2:9">
      <c r="B20" s="44" t="s">
        <v>30</v>
      </c>
      <c r="C20" s="31" t="s">
        <v>11</v>
      </c>
      <c r="D20" s="45"/>
      <c r="E20" s="50"/>
      <c r="F20" s="95"/>
      <c r="G20" s="90"/>
      <c r="H20" s="90"/>
    </row>
    <row r="21" spans="2:9">
      <c r="B21" s="54" t="s">
        <v>31</v>
      </c>
      <c r="C21" s="31" t="s">
        <v>11</v>
      </c>
      <c r="D21" s="45">
        <v>3339</v>
      </c>
      <c r="E21" s="50"/>
      <c r="F21" s="95"/>
      <c r="G21" s="90"/>
      <c r="H21" s="90"/>
    </row>
    <row r="22" spans="2:9">
      <c r="B22" s="54" t="s">
        <v>32</v>
      </c>
      <c r="C22" s="31" t="s">
        <v>11</v>
      </c>
      <c r="D22" s="45">
        <v>2969</v>
      </c>
      <c r="E22" s="50"/>
      <c r="F22" s="95"/>
      <c r="G22" s="90"/>
      <c r="H22" s="90"/>
    </row>
    <row r="23" spans="2:9">
      <c r="B23" s="54" t="s">
        <v>33</v>
      </c>
      <c r="C23" s="31" t="s">
        <v>11</v>
      </c>
      <c r="D23" s="45">
        <v>176</v>
      </c>
      <c r="E23" s="50"/>
      <c r="F23" s="95"/>
      <c r="G23" s="90"/>
      <c r="H23" s="90"/>
    </row>
    <row r="24" spans="2:9">
      <c r="B24" s="55" t="s">
        <v>67</v>
      </c>
      <c r="C24" s="30" t="s">
        <v>11</v>
      </c>
      <c r="D24" s="27">
        <v>232</v>
      </c>
      <c r="E24" s="50"/>
      <c r="F24" s="96"/>
      <c r="G24" s="91"/>
      <c r="H24" s="91"/>
    </row>
    <row r="25" spans="2:9">
      <c r="B25" s="56"/>
    </row>
    <row r="26" spans="2:9">
      <c r="B26" s="100" t="s">
        <v>34</v>
      </c>
      <c r="C26" s="100"/>
      <c r="D26" s="100"/>
      <c r="E26" s="4"/>
    </row>
    <row r="27" spans="2:9" ht="15" customHeight="1">
      <c r="B27" s="57" t="s">
        <v>35</v>
      </c>
      <c r="C27" s="58"/>
      <c r="D27" s="59" t="s">
        <v>36</v>
      </c>
      <c r="E27" s="101" t="s">
        <v>37</v>
      </c>
      <c r="F27" s="102"/>
      <c r="G27" s="92" t="s">
        <v>103</v>
      </c>
      <c r="H27" s="88" t="s">
        <v>94</v>
      </c>
      <c r="I27" s="88">
        <v>2017</v>
      </c>
    </row>
    <row r="28" spans="2:9" ht="15" customHeight="1">
      <c r="B28" s="60" t="s">
        <v>38</v>
      </c>
      <c r="C28" s="31" t="s">
        <v>11</v>
      </c>
      <c r="D28" s="81">
        <v>56</v>
      </c>
      <c r="E28" s="97">
        <v>51</v>
      </c>
      <c r="F28" s="98"/>
      <c r="G28" s="92"/>
      <c r="H28" s="88"/>
      <c r="I28" s="88"/>
    </row>
    <row r="29" spans="2:9">
      <c r="B29" s="60" t="s">
        <v>39</v>
      </c>
      <c r="C29" s="31" t="s">
        <v>11</v>
      </c>
      <c r="D29" s="61">
        <v>215</v>
      </c>
      <c r="E29" s="97">
        <v>220</v>
      </c>
      <c r="F29" s="98"/>
      <c r="G29" s="92"/>
      <c r="H29" s="88"/>
      <c r="I29" s="88"/>
    </row>
    <row r="30" spans="2:9">
      <c r="B30" s="60" t="s">
        <v>40</v>
      </c>
      <c r="C30" s="31" t="s">
        <v>11</v>
      </c>
      <c r="D30" s="61">
        <v>311</v>
      </c>
      <c r="E30" s="97">
        <v>299</v>
      </c>
      <c r="F30" s="98"/>
      <c r="G30" s="92"/>
      <c r="H30" s="88"/>
      <c r="I30" s="88"/>
    </row>
    <row r="31" spans="2:9">
      <c r="B31" s="60" t="s">
        <v>41</v>
      </c>
      <c r="C31" s="31" t="s">
        <v>11</v>
      </c>
      <c r="D31" s="61">
        <v>317</v>
      </c>
      <c r="E31" s="97">
        <v>343</v>
      </c>
      <c r="F31" s="98"/>
      <c r="G31" s="92"/>
      <c r="H31" s="88"/>
      <c r="I31" s="88"/>
    </row>
    <row r="32" spans="2:9">
      <c r="B32" s="60" t="s">
        <v>42</v>
      </c>
      <c r="C32" s="31" t="s">
        <v>11</v>
      </c>
      <c r="D32" s="61">
        <v>281</v>
      </c>
      <c r="E32" s="97">
        <v>261</v>
      </c>
      <c r="F32" s="98"/>
      <c r="G32" s="92"/>
      <c r="H32" s="88"/>
      <c r="I32" s="88"/>
    </row>
    <row r="33" spans="2:9">
      <c r="B33" s="60" t="s">
        <v>43</v>
      </c>
      <c r="C33" s="31" t="s">
        <v>11</v>
      </c>
      <c r="D33" s="61">
        <v>328</v>
      </c>
      <c r="E33" s="97">
        <v>324</v>
      </c>
      <c r="F33" s="98"/>
      <c r="G33" s="92"/>
      <c r="H33" s="88"/>
      <c r="I33" s="88"/>
    </row>
    <row r="34" spans="2:9">
      <c r="B34" s="60" t="s">
        <v>44</v>
      </c>
      <c r="C34" s="31" t="s">
        <v>11</v>
      </c>
      <c r="D34" s="61">
        <v>1303</v>
      </c>
      <c r="E34" s="97">
        <v>1333</v>
      </c>
      <c r="F34" s="98"/>
      <c r="G34" s="92"/>
      <c r="H34" s="88"/>
      <c r="I34" s="88"/>
    </row>
    <row r="35" spans="2:9">
      <c r="B35" s="60" t="s">
        <v>45</v>
      </c>
      <c r="C35" s="31" t="s">
        <v>11</v>
      </c>
      <c r="D35" s="61">
        <v>257</v>
      </c>
      <c r="E35" s="97">
        <v>251</v>
      </c>
      <c r="F35" s="98"/>
      <c r="G35" s="92"/>
      <c r="H35" s="88"/>
      <c r="I35" s="88"/>
    </row>
    <row r="36" spans="2:9">
      <c r="B36" s="60" t="s">
        <v>46</v>
      </c>
      <c r="C36" s="31" t="s">
        <v>11</v>
      </c>
      <c r="D36" s="61">
        <v>271</v>
      </c>
      <c r="E36" s="97">
        <v>315</v>
      </c>
      <c r="F36" s="98"/>
      <c r="G36" s="92"/>
      <c r="H36" s="88"/>
      <c r="I36" s="88"/>
    </row>
    <row r="37" spans="2:9">
      <c r="B37" s="60" t="s">
        <v>47</v>
      </c>
      <c r="C37" s="31" t="s">
        <v>11</v>
      </c>
      <c r="D37" s="61"/>
      <c r="E37" s="112">
        <v>0</v>
      </c>
      <c r="F37" s="113"/>
      <c r="G37" s="92"/>
      <c r="H37" s="88"/>
      <c r="I37" s="88"/>
    </row>
    <row r="38" spans="2:9">
      <c r="B38" s="60" t="s">
        <v>48</v>
      </c>
      <c r="C38" s="31" t="s">
        <v>11</v>
      </c>
      <c r="D38" s="61"/>
      <c r="E38" s="112"/>
      <c r="F38" s="113"/>
      <c r="G38" s="92"/>
      <c r="H38" s="88"/>
      <c r="I38" s="88"/>
    </row>
    <row r="39" spans="2:9" ht="20.25" customHeight="1">
      <c r="B39" s="62" t="s">
        <v>49</v>
      </c>
      <c r="C39" s="63"/>
      <c r="D39" s="64">
        <f>SUM(D29:D38)</f>
        <v>3283</v>
      </c>
      <c r="E39" s="103">
        <f>SUM(E28:F38)</f>
        <v>3397</v>
      </c>
      <c r="F39" s="104"/>
      <c r="G39" s="92"/>
      <c r="H39" s="88"/>
      <c r="I39" s="88"/>
    </row>
    <row r="40" spans="2:9">
      <c r="D40" s="1" t="s">
        <v>117</v>
      </c>
      <c r="F40" s="5"/>
    </row>
    <row r="41" spans="2:9" ht="22.5" customHeight="1">
      <c r="B41" s="34" t="s">
        <v>50</v>
      </c>
      <c r="C41" s="32" t="s">
        <v>11</v>
      </c>
      <c r="D41" s="80">
        <v>6736</v>
      </c>
      <c r="F41" s="28" t="s">
        <v>16</v>
      </c>
      <c r="G41" s="33"/>
      <c r="H41" s="33">
        <v>2017</v>
      </c>
    </row>
    <row r="42" spans="2:9">
      <c r="B42" s="56"/>
      <c r="F42" s="51"/>
      <c r="G42" s="1"/>
    </row>
    <row r="43" spans="2:9">
      <c r="B43" s="65" t="s">
        <v>51</v>
      </c>
      <c r="C43" s="12"/>
      <c r="G43" s="1"/>
    </row>
    <row r="44" spans="2:9">
      <c r="B44" s="66" t="s">
        <v>102</v>
      </c>
      <c r="C44" s="43" t="s">
        <v>54</v>
      </c>
      <c r="D44" s="67">
        <v>1533</v>
      </c>
      <c r="F44" s="94" t="s">
        <v>103</v>
      </c>
      <c r="G44" s="105" t="s">
        <v>94</v>
      </c>
      <c r="H44" s="89">
        <v>2017</v>
      </c>
    </row>
    <row r="45" spans="2:9">
      <c r="B45" s="44" t="s">
        <v>53</v>
      </c>
      <c r="C45" s="31" t="s">
        <v>54</v>
      </c>
      <c r="D45" s="68">
        <v>164</v>
      </c>
      <c r="F45" s="95"/>
      <c r="G45" s="106"/>
      <c r="H45" s="90"/>
    </row>
    <row r="46" spans="2:9">
      <c r="B46" s="60" t="s">
        <v>55</v>
      </c>
      <c r="C46" s="31" t="s">
        <v>54</v>
      </c>
      <c r="D46" s="68">
        <v>164</v>
      </c>
      <c r="F46" s="95"/>
      <c r="G46" s="106"/>
      <c r="H46" s="90"/>
    </row>
    <row r="47" spans="2:9">
      <c r="B47" s="60" t="s">
        <v>52</v>
      </c>
      <c r="C47" s="31" t="s">
        <v>11</v>
      </c>
      <c r="D47" s="68">
        <v>16</v>
      </c>
      <c r="F47" s="95"/>
      <c r="G47" s="106"/>
      <c r="H47" s="90"/>
    </row>
    <row r="48" spans="2:9">
      <c r="B48" s="60" t="s">
        <v>91</v>
      </c>
      <c r="C48" s="31" t="s">
        <v>54</v>
      </c>
      <c r="D48" s="68">
        <v>551</v>
      </c>
      <c r="F48" s="95"/>
      <c r="G48" s="106"/>
      <c r="H48" s="90"/>
    </row>
    <row r="49" spans="2:8">
      <c r="B49" s="60" t="s">
        <v>56</v>
      </c>
      <c r="C49" s="31" t="s">
        <v>54</v>
      </c>
      <c r="D49" s="68">
        <v>68</v>
      </c>
      <c r="F49" s="95"/>
      <c r="G49" s="106"/>
      <c r="H49" s="90"/>
    </row>
    <row r="50" spans="2:8">
      <c r="B50" s="60" t="s">
        <v>57</v>
      </c>
      <c r="C50" s="31" t="s">
        <v>54</v>
      </c>
      <c r="D50" s="68">
        <v>18</v>
      </c>
      <c r="F50" s="95"/>
      <c r="G50" s="106"/>
      <c r="H50" s="90"/>
    </row>
    <row r="51" spans="2:8">
      <c r="B51" s="60" t="s">
        <v>58</v>
      </c>
      <c r="C51" s="31" t="s">
        <v>54</v>
      </c>
      <c r="D51" s="68">
        <v>1304</v>
      </c>
      <c r="F51" s="96"/>
      <c r="G51" s="107"/>
      <c r="H51" s="90"/>
    </row>
    <row r="52" spans="2:8">
      <c r="B52" s="69" t="s">
        <v>88</v>
      </c>
      <c r="C52" s="30" t="s">
        <v>54</v>
      </c>
      <c r="D52" s="70">
        <v>164</v>
      </c>
      <c r="F52" s="29" t="s">
        <v>10</v>
      </c>
      <c r="G52" s="35"/>
      <c r="H52" s="91"/>
    </row>
    <row r="53" spans="2:8">
      <c r="B53" s="56"/>
      <c r="F53" s="51"/>
      <c r="G53" s="1"/>
    </row>
    <row r="54" spans="2:8" ht="13.5" customHeight="1">
      <c r="B54" s="15" t="s">
        <v>59</v>
      </c>
      <c r="F54" s="51"/>
      <c r="G54" s="1"/>
    </row>
    <row r="55" spans="2:8">
      <c r="B55" s="114" t="s">
        <v>104</v>
      </c>
      <c r="C55" s="115" t="s">
        <v>60</v>
      </c>
      <c r="D55" s="116">
        <v>3745</v>
      </c>
      <c r="F55" s="94" t="s">
        <v>103</v>
      </c>
      <c r="G55" s="105" t="s">
        <v>94</v>
      </c>
      <c r="H55" s="89">
        <v>2017</v>
      </c>
    </row>
    <row r="56" spans="2:8" ht="17.25" customHeight="1">
      <c r="B56" s="117" t="s">
        <v>105</v>
      </c>
      <c r="C56" s="118" t="s">
        <v>60</v>
      </c>
      <c r="D56" s="119">
        <v>1458</v>
      </c>
      <c r="E56" s="73"/>
      <c r="F56" s="95"/>
      <c r="G56" s="106"/>
      <c r="H56" s="90"/>
    </row>
    <row r="57" spans="2:8">
      <c r="B57" s="117" t="s">
        <v>106</v>
      </c>
      <c r="C57" s="118" t="s">
        <v>60</v>
      </c>
      <c r="D57" s="119">
        <v>1357</v>
      </c>
      <c r="F57" s="95"/>
      <c r="G57" s="106"/>
      <c r="H57" s="90"/>
    </row>
    <row r="58" spans="2:8">
      <c r="B58" s="117" t="s">
        <v>107</v>
      </c>
      <c r="C58" s="118" t="s">
        <v>60</v>
      </c>
      <c r="D58" s="119">
        <v>570</v>
      </c>
      <c r="F58" s="95"/>
      <c r="G58" s="106"/>
      <c r="H58" s="90"/>
    </row>
    <row r="59" spans="2:8">
      <c r="B59" s="117" t="s">
        <v>108</v>
      </c>
      <c r="C59" s="118" t="s">
        <v>60</v>
      </c>
      <c r="D59" s="119">
        <v>551</v>
      </c>
      <c r="F59" s="95"/>
      <c r="G59" s="106"/>
      <c r="H59" s="90"/>
    </row>
    <row r="60" spans="2:8">
      <c r="B60" s="117" t="s">
        <v>109</v>
      </c>
      <c r="C60" s="118" t="s">
        <v>60</v>
      </c>
      <c r="D60" s="119">
        <v>463</v>
      </c>
      <c r="F60" s="95"/>
      <c r="G60" s="106"/>
      <c r="H60" s="90"/>
    </row>
    <row r="61" spans="2:8">
      <c r="B61" s="117" t="s">
        <v>110</v>
      </c>
      <c r="C61" s="118" t="s">
        <v>60</v>
      </c>
      <c r="D61" s="119">
        <v>341</v>
      </c>
      <c r="F61" s="95"/>
      <c r="G61" s="106"/>
      <c r="H61" s="90"/>
    </row>
    <row r="62" spans="2:8">
      <c r="B62" s="117" t="s">
        <v>111</v>
      </c>
      <c r="C62" s="118" t="s">
        <v>60</v>
      </c>
      <c r="D62" s="119">
        <v>209</v>
      </c>
      <c r="F62" s="95"/>
      <c r="G62" s="106"/>
      <c r="H62" s="90"/>
    </row>
    <row r="63" spans="2:8">
      <c r="B63" s="117" t="s">
        <v>112</v>
      </c>
      <c r="C63" s="118" t="s">
        <v>60</v>
      </c>
      <c r="D63" s="119">
        <v>182</v>
      </c>
      <c r="F63" s="95"/>
      <c r="G63" s="106"/>
      <c r="H63" s="90"/>
    </row>
    <row r="64" spans="2:8">
      <c r="B64" s="120" t="s">
        <v>113</v>
      </c>
      <c r="C64" s="121" t="s">
        <v>60</v>
      </c>
      <c r="D64" s="122">
        <v>148</v>
      </c>
      <c r="F64" s="95"/>
      <c r="G64" s="106"/>
      <c r="H64" s="90"/>
    </row>
    <row r="65" spans="2:9">
      <c r="B65" s="123"/>
      <c r="C65" s="124"/>
      <c r="D65" s="125"/>
      <c r="F65" s="96"/>
      <c r="G65" s="107"/>
      <c r="H65" s="91"/>
    </row>
    <row r="67" spans="2:9">
      <c r="B67" s="38" t="s">
        <v>61</v>
      </c>
      <c r="C67" s="38"/>
      <c r="D67" s="15"/>
      <c r="E67" s="15"/>
      <c r="F67" s="15"/>
      <c r="G67" s="75"/>
    </row>
    <row r="68" spans="2:9">
      <c r="B68" s="57"/>
      <c r="C68" s="76"/>
      <c r="D68" s="59" t="s">
        <v>36</v>
      </c>
      <c r="E68" s="101" t="s">
        <v>37</v>
      </c>
      <c r="F68" s="102"/>
      <c r="G68" s="94" t="s">
        <v>103</v>
      </c>
      <c r="H68" s="89" t="s">
        <v>94</v>
      </c>
      <c r="I68" s="89">
        <v>2017</v>
      </c>
    </row>
    <row r="69" spans="2:9">
      <c r="B69" s="60" t="s">
        <v>62</v>
      </c>
      <c r="C69" s="31" t="s">
        <v>54</v>
      </c>
      <c r="D69" s="77">
        <v>27</v>
      </c>
      <c r="E69" s="108">
        <v>13</v>
      </c>
      <c r="F69" s="109"/>
      <c r="G69" s="95"/>
      <c r="H69" s="90"/>
      <c r="I69" s="90"/>
    </row>
    <row r="70" spans="2:9">
      <c r="B70" s="60" t="s">
        <v>63</v>
      </c>
      <c r="C70" s="31" t="s">
        <v>54</v>
      </c>
      <c r="D70" s="77">
        <v>8</v>
      </c>
      <c r="E70" s="108">
        <v>3</v>
      </c>
      <c r="F70" s="109"/>
      <c r="G70" s="95"/>
      <c r="H70" s="90"/>
      <c r="I70" s="90"/>
    </row>
    <row r="71" spans="2:9">
      <c r="B71" s="60" t="s">
        <v>64</v>
      </c>
      <c r="C71" s="31" t="s">
        <v>54</v>
      </c>
      <c r="D71" s="77">
        <v>22</v>
      </c>
      <c r="E71" s="108">
        <v>10</v>
      </c>
      <c r="F71" s="109"/>
      <c r="G71" s="95"/>
      <c r="H71" s="90"/>
      <c r="I71" s="90"/>
    </row>
    <row r="72" spans="2:9">
      <c r="B72" s="60" t="s">
        <v>65</v>
      </c>
      <c r="C72" s="31" t="s">
        <v>54</v>
      </c>
      <c r="D72" s="77">
        <v>18</v>
      </c>
      <c r="E72" s="108">
        <v>10</v>
      </c>
      <c r="F72" s="109"/>
      <c r="G72" s="95"/>
      <c r="H72" s="90"/>
      <c r="I72" s="90"/>
    </row>
    <row r="73" spans="2:9">
      <c r="B73" s="78" t="s">
        <v>66</v>
      </c>
      <c r="C73" s="30" t="s">
        <v>54</v>
      </c>
      <c r="D73" s="79">
        <v>13</v>
      </c>
      <c r="E73" s="110">
        <v>3</v>
      </c>
      <c r="F73" s="111"/>
      <c r="G73" s="96"/>
      <c r="H73" s="91"/>
      <c r="I73" s="91"/>
    </row>
    <row r="74" spans="2:9">
      <c r="B74" s="38"/>
      <c r="C74" s="38"/>
      <c r="D74" s="15"/>
      <c r="E74" s="15"/>
      <c r="F74" s="15"/>
      <c r="G74" s="75"/>
    </row>
    <row r="75" spans="2:9">
      <c r="B75" s="23" t="s">
        <v>72</v>
      </c>
      <c r="C75" s="12"/>
    </row>
    <row r="76" spans="2:9" ht="15" customHeight="1">
      <c r="B76" s="66" t="s">
        <v>68</v>
      </c>
      <c r="C76" s="43" t="s">
        <v>11</v>
      </c>
      <c r="D76" s="71">
        <v>13889</v>
      </c>
      <c r="F76" s="94" t="s">
        <v>103</v>
      </c>
      <c r="G76" s="89" t="s">
        <v>94</v>
      </c>
      <c r="H76" s="89">
        <v>2017</v>
      </c>
    </row>
    <row r="77" spans="2:9">
      <c r="B77" s="60" t="s">
        <v>83</v>
      </c>
      <c r="C77" s="31" t="s">
        <v>11</v>
      </c>
      <c r="D77" s="72">
        <v>104</v>
      </c>
      <c r="F77" s="95"/>
      <c r="G77" s="90"/>
      <c r="H77" s="90"/>
    </row>
    <row r="78" spans="2:9">
      <c r="B78" s="60" t="s">
        <v>69</v>
      </c>
      <c r="C78" s="31" t="s">
        <v>11</v>
      </c>
      <c r="D78" s="72">
        <v>104</v>
      </c>
      <c r="F78" s="95"/>
      <c r="G78" s="90"/>
      <c r="H78" s="90"/>
    </row>
    <row r="79" spans="2:9">
      <c r="B79" s="60" t="s">
        <v>70</v>
      </c>
      <c r="C79" s="31" t="s">
        <v>11</v>
      </c>
      <c r="D79" s="72">
        <v>44</v>
      </c>
      <c r="F79" s="95"/>
      <c r="G79" s="90"/>
      <c r="H79" s="90"/>
    </row>
    <row r="80" spans="2:9">
      <c r="B80" s="78" t="s">
        <v>71</v>
      </c>
      <c r="C80" s="30" t="s">
        <v>11</v>
      </c>
      <c r="D80" s="74">
        <v>0</v>
      </c>
      <c r="F80" s="96"/>
      <c r="G80" s="91"/>
      <c r="H80" s="91"/>
    </row>
    <row r="82" spans="2:2">
      <c r="B82" s="1" t="s">
        <v>114</v>
      </c>
    </row>
    <row r="83" spans="2:2">
      <c r="B83" s="1" t="s">
        <v>115</v>
      </c>
    </row>
    <row r="84" spans="2:2">
      <c r="B84" s="1" t="s">
        <v>116</v>
      </c>
    </row>
  </sheetData>
  <mergeCells count="42">
    <mergeCell ref="H76:H80"/>
    <mergeCell ref="H68:H73"/>
    <mergeCell ref="E69:F69"/>
    <mergeCell ref="E70:F70"/>
    <mergeCell ref="E71:F71"/>
    <mergeCell ref="E72:F72"/>
    <mergeCell ref="E73:F73"/>
    <mergeCell ref="F44:F51"/>
    <mergeCell ref="G44:G51"/>
    <mergeCell ref="F55:F65"/>
    <mergeCell ref="G55:G65"/>
    <mergeCell ref="F76:F80"/>
    <mergeCell ref="E68:F68"/>
    <mergeCell ref="G68:G73"/>
    <mergeCell ref="G76:G80"/>
    <mergeCell ref="E35:F35"/>
    <mergeCell ref="E36:F36"/>
    <mergeCell ref="E37:F37"/>
    <mergeCell ref="E38:F38"/>
    <mergeCell ref="E39:F39"/>
    <mergeCell ref="B26:D26"/>
    <mergeCell ref="E27:F27"/>
    <mergeCell ref="E28:F28"/>
    <mergeCell ref="E33:F33"/>
    <mergeCell ref="E34:F34"/>
    <mergeCell ref="H55:H65"/>
    <mergeCell ref="I68:I73"/>
    <mergeCell ref="E4:E15"/>
    <mergeCell ref="F4:F15"/>
    <mergeCell ref="F18:F24"/>
    <mergeCell ref="G18:G24"/>
    <mergeCell ref="E29:F29"/>
    <mergeCell ref="E30:F30"/>
    <mergeCell ref="E31:F31"/>
    <mergeCell ref="E32:F32"/>
    <mergeCell ref="H4:H15"/>
    <mergeCell ref="H18:H24"/>
    <mergeCell ref="H27:H39"/>
    <mergeCell ref="I27:I39"/>
    <mergeCell ref="G4:G15"/>
    <mergeCell ref="G27:G39"/>
    <mergeCell ref="H44:H52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73</v>
      </c>
      <c r="C2" t="s">
        <v>74</v>
      </c>
      <c r="D2" t="s">
        <v>75</v>
      </c>
    </row>
    <row r="3" spans="2:4">
      <c r="B3" t="s">
        <v>76</v>
      </c>
      <c r="C3" t="s">
        <v>77</v>
      </c>
      <c r="D3" t="s">
        <v>78</v>
      </c>
    </row>
    <row r="4" spans="2:4">
      <c r="C4" t="s">
        <v>79</v>
      </c>
    </row>
    <row r="5" spans="2:4">
      <c r="C5" t="s">
        <v>80</v>
      </c>
    </row>
    <row r="6" spans="2:4">
      <c r="C6" t="s">
        <v>81</v>
      </c>
    </row>
    <row r="7" spans="2:4">
      <c r="C7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2018-05-17T09:08:32Z</dcterms:modified>
</cp:coreProperties>
</file>