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0990" yWindow="2230" windowWidth="12120" windowHeight="7590" tabRatio="839" activeTab="6"/>
  </bookViews>
  <sheets>
    <sheet name="cover" sheetId="4" r:id="rId1"/>
    <sheet name="General Information " sheetId="5" r:id="rId2"/>
    <sheet name="Health" sheetId="13" r:id="rId3"/>
    <sheet name="Education" sheetId="14" r:id="rId4"/>
    <sheet name="Livestock" sheetId="8" r:id="rId5"/>
    <sheet name="Forestry" sheetId="9" r:id="rId6"/>
    <sheet name="Agriculture" sheetId="10" r:id="rId7"/>
    <sheet name="Sheeat1" sheetId="11" state="hidden" r:id="rId8"/>
  </sheets>
  <definedNames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24519" iterate="1" iterateCount="1000" calcOnSave="0"/>
</workbook>
</file>

<file path=xl/calcChain.xml><?xml version="1.0" encoding="utf-8"?>
<calcChain xmlns="http://schemas.openxmlformats.org/spreadsheetml/2006/main">
  <c r="E43" i="13"/>
  <c r="D43"/>
  <c r="C80" i="5"/>
</calcChain>
</file>

<file path=xl/sharedStrings.xml><?xml version="1.0" encoding="utf-8"?>
<sst xmlns="http://schemas.openxmlformats.org/spreadsheetml/2006/main" count="1193" uniqueCount="591">
  <si>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</si>
  <si>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</si>
  <si>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</si>
  <si>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</si>
  <si>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</si>
  <si>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</si>
  <si>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</si>
  <si>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</si>
  <si>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</si>
  <si>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</si>
  <si>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</si>
  <si>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</si>
  <si>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</si>
  <si>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</si>
  <si>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</si>
  <si>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</si>
  <si>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</si>
  <si>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</si>
  <si>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</si>
  <si>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</si>
  <si>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</si>
  <si>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</si>
  <si>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</si>
  <si>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</si>
  <si>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</si>
  <si>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</si>
  <si>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</si>
  <si>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</si>
  <si>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</si>
  <si>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</si>
  <si>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</si>
  <si>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</si>
  <si>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</si>
  <si>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</si>
  <si>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</si>
  <si>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</si>
  <si>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</si>
  <si>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</si>
  <si>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</si>
  <si>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</si>
  <si>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</si>
  <si>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</si>
  <si>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</si>
  <si>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</si>
  <si>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</si>
  <si>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</si>
  <si>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</si>
  <si>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</si>
  <si>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</si>
  <si>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</si>
  <si>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</si>
  <si>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</si>
  <si>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</si>
  <si>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</si>
  <si>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</si>
  <si>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</si>
  <si>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</si>
  <si>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</si>
  <si>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</si>
  <si>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</si>
  <si>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</si>
  <si>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</si>
  <si>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</si>
  <si>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</si>
  <si>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</si>
  <si>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</si>
  <si>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</si>
  <si>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</si>
  <si>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</si>
  <si>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</si>
  <si>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</si>
  <si>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</si>
  <si>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</si>
  <si>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</si>
  <si>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</si>
  <si>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</si>
  <si>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</si>
  <si>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</si>
  <si>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</si>
  <si>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</si>
  <si>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</si>
  <si>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</si>
  <si>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55-59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</si>
  <si>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</si>
  <si>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</si>
  <si>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</si>
  <si>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</si>
  <si>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</si>
  <si>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</si>
  <si>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</si>
  <si>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</si>
  <si>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</si>
  <si>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</si>
  <si>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</si>
  <si>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</si>
  <si>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</si>
  <si>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</si>
  <si>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</si>
  <si>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</si>
  <si>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</si>
  <si>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</si>
  <si>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</si>
  <si>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</si>
  <si>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</si>
  <si>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</si>
  <si>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</si>
  <si>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</si>
  <si>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</si>
  <si>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</si>
  <si>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</si>
  <si>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</si>
  <si>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</si>
  <si>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</si>
  <si>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</si>
  <si>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</si>
  <si>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</si>
  <si>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</si>
  <si>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</si>
  <si>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</si>
  <si>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</si>
  <si>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</si>
  <si>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</si>
  <si>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</si>
  <si>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</si>
  <si>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</si>
  <si>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</si>
  <si>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</si>
  <si>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</si>
  <si>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</si>
  <si>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</si>
  <si>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</si>
  <si>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</si>
  <si>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</si>
  <si>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</si>
  <si>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</si>
  <si>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</si>
  <si>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</si>
  <si>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</si>
  <si>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</si>
  <si>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</si>
  <si>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</si>
  <si>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</si>
  <si>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</si>
  <si>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</si>
  <si>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</si>
  <si>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</si>
  <si>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</si>
  <si>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</si>
  <si>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</si>
  <si>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</si>
  <si>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</si>
  <si>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</si>
  <si>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</si>
  <si>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</si>
  <si>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</si>
  <si>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</si>
  <si>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</si>
  <si>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</si>
  <si>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</si>
  <si>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</si>
  <si>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</si>
  <si>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</si>
  <si>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</si>
  <si>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</si>
  <si>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</si>
  <si>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</si>
  <si>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</si>
  <si>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</si>
  <si>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</si>
  <si>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</si>
  <si>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</si>
  <si>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</si>
  <si>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</si>
  <si>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</si>
  <si>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</si>
  <si>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</si>
  <si>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</si>
  <si>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</si>
  <si>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</si>
  <si>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</si>
  <si>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</si>
  <si>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</si>
  <si>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</si>
  <si>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</si>
  <si>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</si>
  <si>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</si>
  <si>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</si>
  <si>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</si>
  <si>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</si>
  <si>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</si>
  <si>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</si>
  <si>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</si>
  <si>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</si>
  <si>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Length of Irrigation channel</t>
  </si>
  <si>
    <t>Irrigation channels</t>
  </si>
  <si>
    <t>Sustainable Land Management Project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</si>
  <si>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</si>
  <si>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</si>
  <si>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</si>
  <si>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</si>
  <si>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</si>
  <si>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</si>
  <si>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</si>
  <si>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</si>
  <si>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</si>
  <si>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</si>
  <si>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</si>
  <si>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</si>
  <si>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</si>
  <si>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</si>
  <si>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</si>
  <si>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</si>
  <si>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</si>
  <si>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</si>
  <si>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</si>
  <si>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</si>
  <si>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</si>
  <si>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</si>
  <si>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</si>
  <si>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</si>
  <si>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</si>
  <si>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</si>
  <si>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</si>
  <si>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</si>
  <si>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</si>
  <si>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</si>
  <si>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</si>
  <si>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</si>
  <si>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</si>
  <si>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</si>
  <si>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</si>
  <si>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</si>
  <si>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</si>
  <si>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</si>
  <si>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</si>
  <si>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</si>
  <si>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</si>
  <si>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</si>
  <si>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</si>
  <si>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</si>
  <si>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</si>
  <si>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</si>
  <si>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</si>
  <si>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</si>
  <si>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</si>
  <si>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</si>
  <si>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</si>
  <si>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</si>
  <si>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</si>
  <si>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</si>
  <si>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</si>
  <si>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</si>
  <si>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</si>
  <si>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</si>
  <si>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</si>
  <si>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</si>
  <si>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</si>
  <si>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</si>
  <si>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</si>
  <si>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</si>
  <si>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</si>
  <si>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</si>
  <si>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</si>
  <si>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</si>
  <si>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</si>
  <si>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</si>
  <si>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</si>
  <si>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</si>
  <si>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</si>
  <si>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</si>
  <si>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</si>
  <si>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</si>
  <si>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</si>
  <si>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</si>
  <si>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</si>
  <si>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</si>
  <si>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</si>
  <si>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</si>
  <si>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</si>
  <si>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</si>
  <si>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</si>
  <si>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</si>
  <si>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</si>
  <si>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</si>
  <si>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</si>
  <si>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</si>
  <si>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</si>
  <si>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</si>
  <si>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</si>
  <si>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</si>
  <si>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</si>
  <si>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</si>
  <si>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</si>
  <si>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</si>
  <si>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</si>
  <si>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</si>
  <si>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</si>
  <si>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</si>
  <si>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</si>
  <si>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</si>
  <si>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</si>
  <si>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</si>
  <si>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</si>
  <si>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</si>
  <si>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</si>
  <si>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</si>
  <si>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</si>
  <si>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</si>
  <si>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</si>
  <si>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</si>
  <si>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</si>
  <si>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</si>
  <si>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</si>
  <si>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</si>
  <si>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</si>
  <si>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</si>
  <si>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</si>
  <si>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</si>
  <si>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</si>
  <si>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</si>
  <si>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</si>
  <si>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</si>
  <si>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</si>
  <si>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</si>
  <si>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</si>
  <si>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</si>
  <si>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</si>
  <si>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</si>
  <si>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</si>
  <si>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</si>
  <si>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</si>
  <si>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</si>
  <si>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</si>
  <si>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</si>
  <si>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</si>
  <si>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</si>
  <si>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</si>
  <si>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</si>
  <si>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</si>
  <si>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</si>
  <si>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</si>
  <si>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</si>
  <si>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</si>
  <si>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</si>
  <si>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</si>
  <si>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</si>
  <si>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</si>
  <si>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</si>
  <si>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</si>
  <si>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</si>
  <si>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</si>
  <si>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</si>
  <si>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</si>
  <si>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</si>
  <si>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</si>
  <si>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</si>
  <si>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</si>
  <si>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</si>
  <si>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</si>
  <si>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</si>
  <si>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</si>
  <si>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</si>
  <si>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</si>
  <si>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</si>
  <si>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</si>
  <si>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</si>
  <si>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</si>
  <si>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</si>
  <si>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</si>
  <si>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</si>
  <si>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</si>
  <si>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</si>
  <si>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</si>
  <si>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</si>
  <si>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</si>
  <si>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</si>
  <si>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</si>
  <si>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</si>
  <si>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</si>
  <si>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</si>
  <si>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</si>
  <si>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</si>
  <si>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</si>
  <si>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</si>
  <si>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</si>
  <si>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</si>
  <si>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</si>
  <si>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</si>
  <si>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</si>
  <si>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</si>
  <si>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</si>
  <si>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</si>
  <si>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</si>
  <si>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</si>
  <si>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</si>
  <si>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</si>
  <si>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</si>
  <si>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</si>
  <si>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</si>
  <si>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</si>
  <si>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</si>
  <si>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</si>
  <si>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</si>
  <si>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</si>
  <si>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</si>
  <si>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</si>
  <si>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</si>
  <si>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</si>
  <si>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</si>
  <si>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</si>
  <si>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</si>
  <si>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</si>
  <si>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</si>
  <si>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</si>
  <si>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</si>
  <si>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</si>
  <si>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</si>
  <si>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</si>
  <si>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</si>
  <si>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</si>
  <si>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 xml:space="preserve">* inclusion of additional column for farm get price of livestock production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</si>
  <si>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</si>
  <si>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</si>
  <si>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</si>
  <si>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</si>
  <si>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</si>
  <si>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</si>
  <si>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</si>
  <si>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</si>
  <si>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</si>
  <si>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</si>
  <si>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</si>
  <si>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</si>
  <si>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</si>
  <si>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</si>
  <si>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</si>
  <si>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</si>
  <si>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</si>
  <si>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</si>
  <si>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</si>
  <si>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</si>
  <si>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</si>
  <si>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</si>
  <si>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</si>
  <si>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</si>
  <si>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</si>
  <si>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</si>
  <si>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</si>
  <si>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</si>
  <si>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</si>
  <si>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</si>
  <si>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</si>
  <si>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</si>
  <si>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</si>
  <si>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</si>
  <si>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</si>
  <si>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</si>
  <si>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</si>
  <si>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</si>
  <si>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</si>
  <si>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</si>
  <si>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</si>
  <si>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</si>
  <si>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</si>
  <si>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</si>
  <si>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</si>
  <si>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</si>
  <si>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</si>
  <si>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</si>
  <si>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</si>
  <si>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Drukjegang Central School</t>
  </si>
  <si>
    <t>Drukjegang Central school</t>
  </si>
  <si>
    <t>Yes</t>
  </si>
  <si>
    <t>1. Drukjegang Central School</t>
  </si>
  <si>
    <t>Study Leave</t>
  </si>
  <si>
    <t>Doing Masters</t>
  </si>
  <si>
    <t>Pradeesh VA did Msc.B.ed( Contract teacher) non -national)</t>
  </si>
  <si>
    <t>Source : Drukjegang Central School</t>
  </si>
  <si>
    <t>Frequency: Annually</t>
  </si>
  <si>
    <t>Source: School data</t>
  </si>
  <si>
    <t>Source: Shool data</t>
  </si>
  <si>
    <t>Dzongkhag : Dagana</t>
  </si>
  <si>
    <t>Gewog Name :Drujeygang</t>
  </si>
  <si>
    <t>Lhakpa Dorji</t>
  </si>
  <si>
    <t>Karma Tobgay</t>
  </si>
  <si>
    <t>Jigme Tshering</t>
  </si>
  <si>
    <t>Ugyen Lhendup</t>
  </si>
  <si>
    <t xml:space="preserve">Lhakpa </t>
  </si>
  <si>
    <t>Namgay</t>
  </si>
  <si>
    <t>Sonam Dechen Dorji</t>
  </si>
  <si>
    <t>Kinzang Tshewang</t>
  </si>
  <si>
    <t>GAO</t>
  </si>
  <si>
    <t xml:space="preserve">65Km. </t>
  </si>
  <si>
    <t xml:space="preserve">Nil </t>
  </si>
  <si>
    <t xml:space="preserve">16.5Km. </t>
  </si>
  <si>
    <t xml:space="preserve">13 Number </t>
  </si>
  <si>
    <r>
      <t xml:space="preserve">Green House / </t>
    </r>
    <r>
      <rPr>
        <sz val="11"/>
        <color rgb="FF00B050"/>
        <rFont val="Calibri"/>
        <family val="2"/>
        <scheme val="minor"/>
      </rPr>
      <t xml:space="preserve">Ploy House </t>
    </r>
  </si>
  <si>
    <t xml:space="preserve">1508.87Acre </t>
  </si>
  <si>
    <t>Nil</t>
  </si>
  <si>
    <t xml:space="preserve">362.62Acre </t>
  </si>
  <si>
    <t xml:space="preserve">44.49Acre </t>
  </si>
  <si>
    <t xml:space="preserve">150 Acre </t>
  </si>
  <si>
    <t xml:space="preserve">11 Number </t>
  </si>
  <si>
    <t>600kg</t>
  </si>
  <si>
    <t>2000kg</t>
  </si>
  <si>
    <t>400kg</t>
  </si>
  <si>
    <t>500kg</t>
  </si>
  <si>
    <t>200kg</t>
  </si>
  <si>
    <t>300kg</t>
  </si>
  <si>
    <t>2500kg</t>
  </si>
  <si>
    <t>1400kg</t>
  </si>
  <si>
    <t>40kg</t>
  </si>
  <si>
    <t>100kg</t>
  </si>
  <si>
    <t>50kg</t>
  </si>
  <si>
    <t>250kg</t>
  </si>
  <si>
    <t>1500kg</t>
  </si>
  <si>
    <t>25kg/tree</t>
  </si>
  <si>
    <t>30kg/tree</t>
  </si>
  <si>
    <t>35kg/tree</t>
  </si>
  <si>
    <t>35kg</t>
  </si>
  <si>
    <t>30kg</t>
  </si>
  <si>
    <t>40kg/tree</t>
  </si>
  <si>
    <t>20kg</t>
  </si>
  <si>
    <t>5kg</t>
  </si>
  <si>
    <t>100 kg/Ltr.</t>
  </si>
  <si>
    <t xml:space="preserve">2500 Number </t>
  </si>
  <si>
    <t xml:space="preserve">55 Number </t>
  </si>
  <si>
    <t>1each,c/taker &amp; driver</t>
  </si>
  <si>
    <t>1Common Cold</t>
  </si>
  <si>
    <t>2 Skin Infection</t>
  </si>
  <si>
    <t>3 OMG Muscle-skeletal</t>
  </si>
  <si>
    <t>8 Dirrhoea/dysentry</t>
  </si>
  <si>
    <t>7 Pepetic ulcer</t>
  </si>
  <si>
    <t>6 Eye infection/dieases</t>
  </si>
  <si>
    <t>5 Work related injury</t>
  </si>
  <si>
    <t>Geog Office</t>
  </si>
  <si>
    <t>Nil Number</t>
  </si>
  <si>
    <t>Karma Tshering</t>
  </si>
  <si>
    <t>Tashi Tobgay</t>
  </si>
  <si>
    <t>Jamtsho</t>
  </si>
  <si>
    <t>Sonam Khandu</t>
  </si>
  <si>
    <t>Namgaymo</t>
  </si>
  <si>
    <t>Sharman Subba</t>
  </si>
  <si>
    <t>Number and kg</t>
  </si>
  <si>
    <t>Electric dyer/Cardamom Dyer</t>
  </si>
  <si>
    <t>560.1MT</t>
  </si>
  <si>
    <t>456.8MT</t>
  </si>
  <si>
    <t>11.16MT</t>
  </si>
  <si>
    <t>2.87MT</t>
  </si>
  <si>
    <t>78.05MT</t>
  </si>
  <si>
    <t>229.8MT</t>
  </si>
  <si>
    <t>6.336MT</t>
  </si>
  <si>
    <t>20.55MT</t>
  </si>
  <si>
    <t>150kg</t>
  </si>
  <si>
    <t>800kg</t>
  </si>
  <si>
    <t>700kg</t>
  </si>
  <si>
    <t>550kg</t>
  </si>
  <si>
    <t>3000kg</t>
  </si>
  <si>
    <t>20kg/tree</t>
  </si>
  <si>
    <t>150ltr</t>
  </si>
  <si>
    <t>200 (paddy)</t>
  </si>
  <si>
    <t>500(Maize)</t>
  </si>
  <si>
    <t>MT 53.121</t>
  </si>
  <si>
    <t>crop cut of 2016</t>
  </si>
  <si>
    <t>25-49</t>
  </si>
  <si>
    <t>50-59</t>
  </si>
  <si>
    <t>60+</t>
  </si>
  <si>
    <t xml:space="preserve">4 other nervous including peripheral disorder </t>
  </si>
  <si>
    <t>9 scabies</t>
  </si>
  <si>
    <t>10 diseases of teeth &amp; Gums</t>
  </si>
  <si>
    <t xml:space="preserve"> Number</t>
  </si>
  <si>
    <t>Deo Kumar Powdel</t>
  </si>
  <si>
    <t>Tshering Yangzom</t>
  </si>
  <si>
    <t>NIL</t>
  </si>
  <si>
    <t>Remarks:</t>
  </si>
  <si>
    <t>Remarks</t>
  </si>
  <si>
    <t>Source School data</t>
  </si>
  <si>
    <t>result not out</t>
  </si>
  <si>
    <t>Compilation Year : 2018</t>
  </si>
  <si>
    <t xml:space="preserve"> went for studies</t>
  </si>
  <si>
    <t>Leela Ram Rai</t>
  </si>
  <si>
    <t>Chenga Drukpa</t>
  </si>
  <si>
    <t xml:space="preserve">Other Specify ( FCB, Sanam Tshongkhang)                                                     </t>
  </si>
  <si>
    <t>Number, CF</t>
  </si>
  <si>
    <t>Dayscholar Students take maximum 20 minutes and border students take 3 minutes to reach school</t>
  </si>
  <si>
    <t>Year; 2018</t>
  </si>
  <si>
    <t>Year : 2018</t>
  </si>
  <si>
    <t>Letho Dorji</t>
  </si>
  <si>
    <t>Year 2018</t>
  </si>
  <si>
    <t>300 kg</t>
  </si>
  <si>
    <t xml:space="preserve"> Number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</si>
</sst>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1"/>
      <name val="Calibri"/>
      <family val="2"/>
    </font>
    <font>
      <sz val="12"/>
      <color theme="1"/>
      <name val="Times New Roman"/>
      <family val="1"/>
    </font>
    <font>
      <sz val="10"/>
      <color rgb="FF000000"/>
      <name val="Arial"/>
      <family val="2"/>
    </font>
    <font>
      <sz val="11"/>
      <color rgb="FF00B050"/>
      <name val="Calibri"/>
      <family val="2"/>
      <scheme val="minor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3" borderId="1" xfId="0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7" fillId="0" borderId="29" xfId="0" applyFont="1" applyBorder="1"/>
    <xf numFmtId="0" fontId="0" fillId="0" borderId="29" xfId="0" applyBorder="1" applyAlignment="1">
      <alignment wrapText="1"/>
    </xf>
    <xf numFmtId="0" fontId="8" fillId="0" borderId="1" xfId="0" applyFont="1" applyBorder="1"/>
    <xf numFmtId="0" fontId="9" fillId="0" borderId="1" xfId="0" applyFont="1" applyBorder="1" applyAlignment="1">
      <alignment horizontal="right" vertical="top" wrapText="1"/>
    </xf>
    <xf numFmtId="0" fontId="9" fillId="0" borderId="44" xfId="0" applyFont="1" applyBorder="1" applyAlignment="1">
      <alignment horizontal="right" vertical="top" wrapText="1"/>
    </xf>
    <xf numFmtId="0" fontId="1" fillId="0" borderId="12" xfId="0" applyFont="1" applyBorder="1" applyAlignment="1"/>
    <xf numFmtId="0" fontId="1" fillId="0" borderId="14" xfId="0" applyFont="1" applyBorder="1" applyAlignment="1"/>
    <xf numFmtId="0" fontId="0" fillId="0" borderId="20" xfId="0" applyBorder="1" applyAlignment="1"/>
    <xf numFmtId="0" fontId="0" fillId="0" borderId="18" xfId="0" applyBorder="1" applyAlignment="1"/>
    <xf numFmtId="0" fontId="0" fillId="0" borderId="25" xfId="0" applyBorder="1" applyAlignment="1"/>
    <xf numFmtId="0" fontId="0" fillId="0" borderId="27" xfId="0" applyBorder="1" applyAlignment="1"/>
    <xf numFmtId="0" fontId="0" fillId="0" borderId="15" xfId="0" applyBorder="1"/>
    <xf numFmtId="0" fontId="0" fillId="0" borderId="17" xfId="0" applyFont="1" applyBorder="1"/>
    <xf numFmtId="0" fontId="0" fillId="0" borderId="9" xfId="0" applyBorder="1" applyAlignment="1">
      <alignment horizontal="left"/>
    </xf>
    <xf numFmtId="0" fontId="0" fillId="0" borderId="15" xfId="0" applyFont="1" applyBorder="1" applyAlignment="1">
      <alignment vertical="top"/>
    </xf>
    <xf numFmtId="0" fontId="2" fillId="0" borderId="16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0" fillId="0" borderId="0" xfId="0" applyAlignment="1">
      <alignment vertical="top"/>
    </xf>
    <xf numFmtId="0" fontId="0" fillId="3" borderId="8" xfId="0" applyFill="1" applyBorder="1" applyAlignment="1">
      <alignment vertical="top"/>
    </xf>
    <xf numFmtId="0" fontId="0" fillId="0" borderId="0" xfId="0" applyAlignment="1">
      <alignment vertical="top" wrapText="1"/>
    </xf>
    <xf numFmtId="0" fontId="0" fillId="3" borderId="8" xfId="0" applyFill="1" applyBorder="1" applyAlignment="1">
      <alignment wrapText="1"/>
    </xf>
    <xf numFmtId="0" fontId="1" fillId="4" borderId="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 indent="5"/>
    </xf>
    <xf numFmtId="0" fontId="1" fillId="0" borderId="1" xfId="0" applyFont="1" applyBorder="1" applyAlignment="1"/>
    <xf numFmtId="0" fontId="0" fillId="0" borderId="1" xfId="0" applyBorder="1"/>
    <xf numFmtId="0" fontId="0" fillId="0" borderId="1" xfId="0" applyFill="1" applyBorder="1"/>
    <xf numFmtId="0" fontId="2" fillId="0" borderId="1" xfId="0" applyFont="1" applyBorder="1" applyAlignment="1">
      <alignment horizontal="left"/>
    </xf>
    <xf numFmtId="9" fontId="2" fillId="0" borderId="1" xfId="0" applyNumberFormat="1" applyFont="1" applyBorder="1"/>
    <xf numFmtId="0" fontId="0" fillId="5" borderId="0" xfId="0" applyFill="1" applyBorder="1"/>
    <xf numFmtId="0" fontId="0" fillId="6" borderId="5" xfId="0" applyFill="1" applyBorder="1"/>
    <xf numFmtId="3" fontId="0" fillId="0" borderId="29" xfId="0" applyNumberFormat="1" applyBorder="1"/>
    <xf numFmtId="0" fontId="0" fillId="0" borderId="0" xfId="0" applyAlignment="1"/>
    <xf numFmtId="0" fontId="11" fillId="0" borderId="1" xfId="0" applyFont="1" applyBorder="1"/>
    <xf numFmtId="0" fontId="0" fillId="0" borderId="5" xfId="0" applyBorder="1"/>
    <xf numFmtId="0" fontId="0" fillId="0" borderId="8" xfId="0" applyBorder="1"/>
    <xf numFmtId="0" fontId="0" fillId="0" borderId="21" xfId="0" applyBorder="1"/>
    <xf numFmtId="0" fontId="1" fillId="0" borderId="17" xfId="0" applyFont="1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6" xfId="0" applyFont="1" applyFill="1" applyBorder="1" applyAlignment="1">
      <alignment horizontal="center" vertical="center" textRotation="90"/>
    </xf>
    <xf numFmtId="0" fontId="1" fillId="4" borderId="9" xfId="0" applyFont="1" applyFill="1" applyBorder="1" applyAlignment="1">
      <alignment horizontal="center" vertical="center" textRotation="90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 textRotation="90"/>
    </xf>
    <xf numFmtId="0" fontId="1" fillId="4" borderId="4" xfId="0" applyFont="1" applyFill="1" applyBorder="1" applyAlignment="1">
      <alignment horizontal="center" textRotation="90"/>
    </xf>
    <xf numFmtId="0" fontId="1" fillId="4" borderId="7" xfId="0" applyFont="1" applyFill="1" applyBorder="1" applyAlignment="1">
      <alignment horizontal="center" textRotation="90"/>
    </xf>
    <xf numFmtId="0" fontId="1" fillId="4" borderId="1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60"/>
  <sheetViews>
    <sheetView workbookViewId="0">
      <selection activeCell="D55" sqref="D55"/>
    </sheetView>
  </sheetViews>
  <sheetFormatPr defaultRowHeight="14.5"/>
  <cols>
    <col min="2" max="2" width="28.7265625" customWidth="1"/>
    <col min="3" max="3" width="37" customWidth="1"/>
    <col min="4" max="4" width="22.453125" customWidth="1"/>
    <col min="5" max="5" width="24.81640625" customWidth="1"/>
  </cols>
  <sheetData>
    <row r="3" spans="1:5" ht="15" customHeight="1">
      <c r="B3" s="2" t="s">
        <v>578</v>
      </c>
      <c r="C3" s="3"/>
      <c r="D3" s="4"/>
      <c r="E3" s="5"/>
    </row>
    <row r="4" spans="1:5" ht="15" customHeight="1">
      <c r="B4" s="6" t="s">
        <v>481</v>
      </c>
      <c r="C4" s="5"/>
      <c r="D4" s="7"/>
      <c r="E4" s="5"/>
    </row>
    <row r="5" spans="1:5" ht="15" customHeight="1">
      <c r="B5" s="8" t="s">
        <v>482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537</v>
      </c>
      <c r="D10" s="20">
        <v>17756335</v>
      </c>
      <c r="E10" s="5"/>
    </row>
    <row r="11" spans="1:5" ht="15" customHeight="1">
      <c r="B11" s="18" t="s">
        <v>6</v>
      </c>
      <c r="C11" s="19" t="s">
        <v>483</v>
      </c>
      <c r="D11" s="20">
        <v>17710021</v>
      </c>
      <c r="E11" s="5"/>
    </row>
    <row r="12" spans="1:5" ht="15" customHeight="1">
      <c r="A12" t="s">
        <v>430</v>
      </c>
      <c r="B12" s="18" t="s">
        <v>448</v>
      </c>
      <c r="C12" s="19" t="s">
        <v>484</v>
      </c>
      <c r="D12" s="20">
        <v>17595728</v>
      </c>
      <c r="E12" s="5"/>
    </row>
    <row r="13" spans="1:5" ht="15" customHeight="1">
      <c r="B13" s="18" t="s">
        <v>447</v>
      </c>
      <c r="C13" s="19" t="s">
        <v>538</v>
      </c>
      <c r="D13" s="20">
        <v>17923737</v>
      </c>
      <c r="E13" s="5"/>
    </row>
    <row r="14" spans="1:5" ht="15" customHeight="1">
      <c r="B14" s="18" t="s">
        <v>7</v>
      </c>
      <c r="C14" s="19" t="s">
        <v>485</v>
      </c>
      <c r="D14" s="20">
        <v>17878472</v>
      </c>
      <c r="E14" s="5"/>
    </row>
    <row r="15" spans="1:5" ht="15" customHeight="1">
      <c r="B15" s="18" t="s">
        <v>350</v>
      </c>
      <c r="C15" s="19" t="s">
        <v>488</v>
      </c>
      <c r="D15" s="20">
        <v>77488530</v>
      </c>
      <c r="E15" s="5"/>
    </row>
    <row r="16" spans="1:5" ht="15" customHeight="1">
      <c r="B16" s="18" t="s">
        <v>8</v>
      </c>
      <c r="C16" s="19" t="s">
        <v>539</v>
      </c>
      <c r="D16" s="20">
        <v>17419609</v>
      </c>
      <c r="E16" s="5"/>
    </row>
    <row r="17" spans="2:5" ht="15" customHeight="1">
      <c r="B17" s="18" t="s">
        <v>8</v>
      </c>
      <c r="C17" s="19" t="s">
        <v>486</v>
      </c>
      <c r="D17" s="20">
        <v>17801086</v>
      </c>
      <c r="E17" s="5"/>
    </row>
    <row r="18" spans="2:5" ht="15" customHeight="1">
      <c r="B18" s="18" t="s">
        <v>8</v>
      </c>
      <c r="C18" s="19" t="s">
        <v>540</v>
      </c>
      <c r="D18" s="20">
        <v>17460853</v>
      </c>
      <c r="E18" s="5"/>
    </row>
    <row r="19" spans="2:5" ht="15" customHeight="1">
      <c r="B19" s="18" t="s">
        <v>8</v>
      </c>
      <c r="C19" s="19" t="s">
        <v>487</v>
      </c>
      <c r="D19" s="20">
        <v>17658665</v>
      </c>
      <c r="E19" s="5"/>
    </row>
    <row r="20" spans="2:5" ht="15" customHeight="1">
      <c r="B20" s="18" t="s">
        <v>8</v>
      </c>
      <c r="C20" s="19" t="s">
        <v>541</v>
      </c>
      <c r="D20" s="20">
        <v>17736840</v>
      </c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18" t="s">
        <v>8</v>
      </c>
      <c r="C23" s="19"/>
      <c r="D23" s="20"/>
      <c r="E23" s="5"/>
    </row>
    <row r="24" spans="2:5" ht="15" customHeight="1">
      <c r="B24" s="18" t="s">
        <v>8</v>
      </c>
      <c r="C24" s="19"/>
      <c r="D24" s="20"/>
      <c r="E24" s="5"/>
    </row>
    <row r="25" spans="2:5" ht="15" customHeight="1">
      <c r="B25" s="8" t="s">
        <v>8</v>
      </c>
      <c r="C25" s="9"/>
      <c r="D25" s="10"/>
      <c r="E25" s="5"/>
    </row>
    <row r="27" spans="2:5">
      <c r="B27" s="21" t="s">
        <v>342</v>
      </c>
    </row>
    <row r="28" spans="2:5">
      <c r="B28" s="162" t="s">
        <v>3</v>
      </c>
      <c r="C28" s="163" t="s">
        <v>4</v>
      </c>
    </row>
    <row r="29" spans="2:5">
      <c r="B29" s="165" t="s">
        <v>537</v>
      </c>
      <c r="C29" s="164">
        <v>17756335</v>
      </c>
    </row>
    <row r="30" spans="2:5">
      <c r="B30" s="165" t="s">
        <v>485</v>
      </c>
      <c r="C30" s="164">
        <v>17878472</v>
      </c>
    </row>
    <row r="31" spans="2:5">
      <c r="B31" s="165" t="s">
        <v>488</v>
      </c>
      <c r="C31" s="164">
        <v>77488530</v>
      </c>
    </row>
    <row r="32" spans="2:5">
      <c r="B32" s="165" t="s">
        <v>539</v>
      </c>
      <c r="C32" s="164">
        <v>17419609</v>
      </c>
    </row>
    <row r="33" spans="2:3">
      <c r="B33" s="165" t="s">
        <v>486</v>
      </c>
      <c r="C33" s="164">
        <v>17801086</v>
      </c>
    </row>
    <row r="34" spans="2:3">
      <c r="B34" s="165" t="s">
        <v>540</v>
      </c>
      <c r="C34" s="164">
        <v>17460853</v>
      </c>
    </row>
    <row r="35" spans="2:3">
      <c r="B35" s="165" t="s">
        <v>487</v>
      </c>
      <c r="C35" s="164">
        <v>17658665</v>
      </c>
    </row>
    <row r="36" spans="2:3">
      <c r="B36" s="165" t="s">
        <v>541</v>
      </c>
      <c r="C36" s="164">
        <v>17736840</v>
      </c>
    </row>
    <row r="37" spans="2:3">
      <c r="B37" s="165"/>
      <c r="C37" s="164"/>
    </row>
    <row r="38" spans="2:3">
      <c r="B38" s="165"/>
      <c r="C38" s="164"/>
    </row>
    <row r="39" spans="2:3">
      <c r="B39" s="166"/>
      <c r="C39" s="167"/>
    </row>
    <row r="41" spans="2:3">
      <c r="B41" s="12" t="s">
        <v>343</v>
      </c>
      <c r="C41" s="14" t="s">
        <v>22</v>
      </c>
    </row>
    <row r="42" spans="2:3">
      <c r="B42" s="168" t="s">
        <v>491</v>
      </c>
      <c r="C42" s="169">
        <v>17710021</v>
      </c>
    </row>
    <row r="43" spans="2:3">
      <c r="B43" s="18" t="s">
        <v>346</v>
      </c>
      <c r="C43" s="20"/>
    </row>
    <row r="44" spans="2:3">
      <c r="B44" s="18" t="s">
        <v>347</v>
      </c>
      <c r="C44" s="20">
        <v>17936263</v>
      </c>
    </row>
    <row r="45" spans="2:3">
      <c r="B45" s="18" t="s">
        <v>348</v>
      </c>
      <c r="C45" s="20">
        <v>17676268</v>
      </c>
    </row>
    <row r="46" spans="2:3">
      <c r="B46" s="18" t="s">
        <v>344</v>
      </c>
      <c r="C46" s="20">
        <v>17763803</v>
      </c>
    </row>
    <row r="47" spans="2:3">
      <c r="B47" s="18" t="s">
        <v>345</v>
      </c>
      <c r="C47" s="20">
        <v>17613237</v>
      </c>
    </row>
    <row r="48" spans="2:3">
      <c r="B48" s="58" t="s">
        <v>237</v>
      </c>
      <c r="C48" s="59"/>
    </row>
    <row r="50" spans="2:5">
      <c r="B50" s="12" t="s">
        <v>349</v>
      </c>
      <c r="C50" s="14" t="s">
        <v>3</v>
      </c>
      <c r="D50" s="14" t="s">
        <v>4</v>
      </c>
    </row>
    <row r="51" spans="2:5">
      <c r="B51" s="18" t="s">
        <v>346</v>
      </c>
      <c r="C51" s="20" t="s">
        <v>489</v>
      </c>
      <c r="D51" s="20" t="s">
        <v>579</v>
      </c>
    </row>
    <row r="52" spans="2:5">
      <c r="B52" s="18" t="s">
        <v>347</v>
      </c>
      <c r="C52" s="20" t="s">
        <v>580</v>
      </c>
      <c r="D52" s="20">
        <v>17936263</v>
      </c>
    </row>
    <row r="53" spans="2:5">
      <c r="B53" s="18" t="s">
        <v>348</v>
      </c>
      <c r="C53" s="20" t="s">
        <v>581</v>
      </c>
      <c r="D53" s="20">
        <v>17676268</v>
      </c>
    </row>
    <row r="54" spans="2:5">
      <c r="B54" s="18" t="s">
        <v>344</v>
      </c>
      <c r="C54" s="20" t="s">
        <v>542</v>
      </c>
      <c r="D54" s="20">
        <v>17763803</v>
      </c>
    </row>
    <row r="55" spans="2:5">
      <c r="B55" s="58" t="s">
        <v>345</v>
      </c>
      <c r="C55" s="59" t="s">
        <v>490</v>
      </c>
      <c r="D55" s="20">
        <v>17613237</v>
      </c>
    </row>
    <row r="59" spans="2:5">
      <c r="B59" s="2"/>
      <c r="C59" s="3" t="s">
        <v>3</v>
      </c>
      <c r="D59" s="4" t="s">
        <v>9</v>
      </c>
      <c r="E59" s="5"/>
    </row>
    <row r="60" spans="2:5">
      <c r="B60" s="8" t="s">
        <v>10</v>
      </c>
      <c r="C60" s="9" t="s">
        <v>483</v>
      </c>
      <c r="D60" s="10" t="s">
        <v>491</v>
      </c>
      <c r="E6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98" zoomScaleNormal="98" workbookViewId="0">
      <pane ySplit="2" topLeftCell="A3" activePane="bottomLeft" state="frozen"/>
      <selection pane="bottomLeft" activeCell="I83" sqref="I83"/>
    </sheetView>
  </sheetViews>
  <sheetFormatPr defaultRowHeight="14.5"/>
  <cols>
    <col min="2" max="2" width="58.54296875" customWidth="1"/>
    <col min="3" max="3" width="18.7265625" bestFit="1" customWidth="1"/>
    <col min="4" max="4" width="18.26953125" customWidth="1"/>
    <col min="5" max="5" width="2.26953125" customWidth="1"/>
    <col min="6" max="6" width="19.453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380</v>
      </c>
    </row>
    <row r="3" spans="2:8">
      <c r="B3" s="21" t="s">
        <v>17</v>
      </c>
      <c r="C3" s="21"/>
      <c r="D3" s="22"/>
      <c r="E3" s="22"/>
      <c r="F3" s="116"/>
      <c r="G3" s="117"/>
    </row>
    <row r="4" spans="2:8">
      <c r="B4" s="25" t="s">
        <v>20</v>
      </c>
      <c r="C4" s="26"/>
      <c r="D4" s="14"/>
      <c r="E4" s="11"/>
      <c r="F4" s="200" t="s">
        <v>18</v>
      </c>
      <c r="G4" s="212"/>
      <c r="H4" s="200">
        <v>2018</v>
      </c>
    </row>
    <row r="5" spans="2:8">
      <c r="B5" s="29" t="s">
        <v>21</v>
      </c>
      <c r="C5" s="28" t="s">
        <v>570</v>
      </c>
      <c r="D5" s="17">
        <v>822</v>
      </c>
      <c r="E5" s="11"/>
      <c r="F5" s="201"/>
      <c r="G5" s="213"/>
      <c r="H5" s="201"/>
    </row>
    <row r="6" spans="2:8">
      <c r="B6" s="29" t="s">
        <v>23</v>
      </c>
      <c r="C6" s="28" t="s">
        <v>570</v>
      </c>
      <c r="D6" s="17">
        <v>230</v>
      </c>
      <c r="E6" s="11"/>
      <c r="F6" s="201"/>
      <c r="G6" s="213"/>
      <c r="H6" s="201"/>
    </row>
    <row r="7" spans="2:8">
      <c r="B7" s="27" t="s">
        <v>24</v>
      </c>
      <c r="C7" s="28"/>
      <c r="D7" s="17"/>
      <c r="E7" s="11"/>
      <c r="F7" s="201"/>
      <c r="G7" s="213"/>
      <c r="H7" s="201"/>
    </row>
    <row r="8" spans="2:8">
      <c r="B8" s="30" t="s">
        <v>25</v>
      </c>
      <c r="C8" s="28" t="s">
        <v>22</v>
      </c>
      <c r="D8" s="17">
        <v>2500</v>
      </c>
      <c r="E8" s="11"/>
      <c r="F8" s="201"/>
      <c r="G8" s="213"/>
      <c r="H8" s="201"/>
    </row>
    <row r="9" spans="2:8">
      <c r="B9" s="30" t="s">
        <v>26</v>
      </c>
      <c r="C9" s="28" t="s">
        <v>22</v>
      </c>
      <c r="D9" s="17">
        <v>29</v>
      </c>
      <c r="E9" s="11"/>
      <c r="F9" s="201"/>
      <c r="G9" s="213"/>
      <c r="H9" s="201"/>
    </row>
    <row r="10" spans="2:8">
      <c r="B10" s="30" t="s">
        <v>353</v>
      </c>
      <c r="C10" s="28" t="s">
        <v>22</v>
      </c>
      <c r="D10" s="17"/>
      <c r="E10" s="11"/>
      <c r="F10" s="201"/>
      <c r="G10" s="213"/>
      <c r="H10" s="201"/>
    </row>
    <row r="11" spans="2:8">
      <c r="B11" s="27" t="s">
        <v>351</v>
      </c>
      <c r="C11" s="28"/>
      <c r="D11" s="17"/>
      <c r="E11" s="11"/>
      <c r="F11" s="201"/>
      <c r="G11" s="213"/>
      <c r="H11" s="201"/>
    </row>
    <row r="12" spans="2:8">
      <c r="B12" s="29" t="s">
        <v>354</v>
      </c>
      <c r="C12" s="28" t="s">
        <v>22</v>
      </c>
      <c r="D12" s="17"/>
      <c r="E12" s="11"/>
      <c r="F12" s="201"/>
      <c r="G12" s="213"/>
      <c r="H12" s="201"/>
    </row>
    <row r="13" spans="2:8">
      <c r="B13" s="29" t="s">
        <v>355</v>
      </c>
      <c r="C13" s="28" t="s">
        <v>22</v>
      </c>
      <c r="D13" s="17"/>
      <c r="E13" s="11"/>
      <c r="F13" s="201"/>
      <c r="G13" s="213"/>
      <c r="H13" s="201"/>
    </row>
    <row r="14" spans="2:8">
      <c r="B14" s="27" t="s">
        <v>352</v>
      </c>
      <c r="C14" s="28"/>
      <c r="D14" s="17"/>
      <c r="E14" s="11"/>
      <c r="F14" s="201"/>
      <c r="G14" s="213"/>
      <c r="H14" s="201"/>
    </row>
    <row r="15" spans="2:8">
      <c r="B15" s="30" t="s">
        <v>356</v>
      </c>
      <c r="C15" s="28" t="s">
        <v>22</v>
      </c>
      <c r="D15" s="17">
        <v>499</v>
      </c>
      <c r="E15" s="11"/>
      <c r="F15" s="201"/>
      <c r="G15" s="213"/>
      <c r="H15" s="201"/>
    </row>
    <row r="16" spans="2:8">
      <c r="B16" s="30" t="s">
        <v>357</v>
      </c>
      <c r="C16" s="28" t="s">
        <v>22</v>
      </c>
      <c r="D16" s="17"/>
      <c r="E16" s="11"/>
      <c r="F16" s="201"/>
      <c r="G16" s="213"/>
      <c r="H16" s="201"/>
    </row>
    <row r="17" spans="2:8">
      <c r="B17" s="43" t="s">
        <v>358</v>
      </c>
      <c r="C17" s="31" t="s">
        <v>22</v>
      </c>
      <c r="D17" s="36"/>
      <c r="E17" s="11"/>
      <c r="F17" s="202"/>
      <c r="G17" s="214"/>
      <c r="H17" s="202"/>
    </row>
    <row r="18" spans="2:8">
      <c r="B18" s="114"/>
      <c r="C18" s="48"/>
      <c r="D18" s="11"/>
      <c r="E18" s="11"/>
    </row>
    <row r="20" spans="2:8">
      <c r="B20" s="33" t="s">
        <v>28</v>
      </c>
      <c r="C20" s="26" t="s">
        <v>498</v>
      </c>
      <c r="D20" s="14"/>
      <c r="F20" s="206" t="s">
        <v>18</v>
      </c>
      <c r="G20" s="215"/>
      <c r="H20" s="206">
        <v>2018</v>
      </c>
    </row>
    <row r="21" spans="2:8">
      <c r="B21" s="34" t="s">
        <v>359</v>
      </c>
      <c r="C21" s="28" t="s">
        <v>22</v>
      </c>
      <c r="D21" s="17">
        <v>499</v>
      </c>
      <c r="F21" s="207"/>
      <c r="G21" s="216"/>
      <c r="H21" s="207"/>
    </row>
    <row r="22" spans="2:8">
      <c r="B22" s="29" t="s">
        <v>360</v>
      </c>
      <c r="C22" s="28" t="s">
        <v>22</v>
      </c>
      <c r="D22" s="17"/>
      <c r="F22" s="207"/>
      <c r="G22" s="216"/>
      <c r="H22" s="207"/>
    </row>
    <row r="23" spans="2:8">
      <c r="B23" s="29" t="s">
        <v>361</v>
      </c>
      <c r="C23" s="28" t="s">
        <v>22</v>
      </c>
      <c r="D23" s="17"/>
      <c r="F23" s="207"/>
      <c r="G23" s="216"/>
      <c r="H23" s="207"/>
    </row>
    <row r="24" spans="2:8">
      <c r="B24" s="119" t="s">
        <v>362</v>
      </c>
      <c r="C24" s="28" t="s">
        <v>92</v>
      </c>
      <c r="D24" s="17"/>
      <c r="F24" s="207"/>
      <c r="G24" s="216"/>
      <c r="H24" s="207"/>
    </row>
    <row r="25" spans="2:8">
      <c r="B25" s="34" t="s">
        <v>29</v>
      </c>
      <c r="C25" s="28" t="s">
        <v>22</v>
      </c>
      <c r="D25" s="17">
        <v>5</v>
      </c>
      <c r="F25" s="207"/>
      <c r="G25" s="217"/>
      <c r="H25" s="207"/>
    </row>
    <row r="26" spans="2:8">
      <c r="B26" s="34" t="s">
        <v>411</v>
      </c>
      <c r="C26" s="28" t="s">
        <v>92</v>
      </c>
      <c r="D26" s="120"/>
      <c r="F26" s="207"/>
      <c r="G26" s="113"/>
      <c r="H26" s="207"/>
    </row>
    <row r="27" spans="2:8">
      <c r="B27" s="143" t="s">
        <v>18</v>
      </c>
      <c r="C27" s="28" t="s">
        <v>92</v>
      </c>
      <c r="D27" s="61"/>
      <c r="F27" s="207"/>
      <c r="G27" s="113"/>
      <c r="H27" s="207"/>
    </row>
    <row r="28" spans="2:8">
      <c r="B28" s="29" t="s">
        <v>449</v>
      </c>
      <c r="C28" s="28" t="s">
        <v>92</v>
      </c>
      <c r="D28" s="61">
        <v>3</v>
      </c>
      <c r="F28" s="207"/>
      <c r="G28" s="142"/>
      <c r="H28" s="207"/>
    </row>
    <row r="29" spans="2:8">
      <c r="B29" s="29" t="s">
        <v>450</v>
      </c>
      <c r="C29" s="28" t="s">
        <v>92</v>
      </c>
      <c r="D29" s="61">
        <v>7</v>
      </c>
      <c r="F29" s="207"/>
      <c r="G29" s="142"/>
      <c r="H29" s="207"/>
    </row>
    <row r="30" spans="2:8">
      <c r="B30" s="143" t="s">
        <v>451</v>
      </c>
      <c r="C30" s="28" t="s">
        <v>92</v>
      </c>
      <c r="D30" s="61"/>
      <c r="F30" s="207"/>
      <c r="G30" s="142"/>
      <c r="H30" s="207"/>
    </row>
    <row r="31" spans="2:8">
      <c r="B31" s="29" t="s">
        <v>449</v>
      </c>
      <c r="C31" s="28" t="s">
        <v>92</v>
      </c>
      <c r="D31" s="61"/>
      <c r="F31" s="207"/>
      <c r="G31" s="142"/>
      <c r="H31" s="207"/>
    </row>
    <row r="32" spans="2:8">
      <c r="B32" s="144" t="s">
        <v>450</v>
      </c>
      <c r="C32" s="31" t="s">
        <v>22</v>
      </c>
      <c r="D32" s="36">
        <v>7</v>
      </c>
      <c r="F32" s="208"/>
      <c r="G32" s="38" t="s">
        <v>19</v>
      </c>
      <c r="H32" s="208"/>
    </row>
    <row r="34" spans="2:8">
      <c r="B34" s="21" t="s">
        <v>363</v>
      </c>
      <c r="C34" s="21"/>
      <c r="D34" s="21"/>
      <c r="E34" s="32"/>
    </row>
    <row r="35" spans="2:8">
      <c r="B35" s="33" t="s">
        <v>27</v>
      </c>
      <c r="C35" s="26"/>
      <c r="D35" s="14"/>
      <c r="F35" s="200" t="s">
        <v>44</v>
      </c>
      <c r="G35" s="218"/>
      <c r="H35" s="200">
        <v>2018</v>
      </c>
    </row>
    <row r="36" spans="2:8">
      <c r="B36" s="118" t="s">
        <v>347</v>
      </c>
      <c r="C36" s="28" t="s">
        <v>92</v>
      </c>
      <c r="D36" s="17"/>
      <c r="F36" s="201"/>
      <c r="G36" s="219"/>
      <c r="H36" s="201"/>
    </row>
    <row r="37" spans="2:8">
      <c r="B37" s="118" t="s">
        <v>346</v>
      </c>
      <c r="C37" s="28" t="s">
        <v>92</v>
      </c>
      <c r="D37" s="17"/>
      <c r="F37" s="201"/>
      <c r="G37" s="219"/>
      <c r="H37" s="201"/>
    </row>
    <row r="38" spans="2:8">
      <c r="B38" s="118" t="s">
        <v>348</v>
      </c>
      <c r="C38" s="28" t="s">
        <v>92</v>
      </c>
      <c r="D38" s="17"/>
      <c r="F38" s="201"/>
      <c r="G38" s="219"/>
      <c r="H38" s="201"/>
    </row>
    <row r="39" spans="2:8">
      <c r="B39" s="34" t="s">
        <v>364</v>
      </c>
      <c r="C39" s="28" t="s">
        <v>92</v>
      </c>
      <c r="D39" s="17">
        <v>1</v>
      </c>
      <c r="F39" s="201"/>
      <c r="G39" s="219"/>
      <c r="H39" s="201"/>
    </row>
    <row r="40" spans="2:8">
      <c r="B40" s="34" t="s">
        <v>365</v>
      </c>
      <c r="C40" s="28" t="s">
        <v>92</v>
      </c>
      <c r="D40" s="17"/>
      <c r="F40" s="201"/>
      <c r="G40" s="219"/>
      <c r="H40" s="201"/>
    </row>
    <row r="41" spans="2:8">
      <c r="B41" s="170" t="s">
        <v>582</v>
      </c>
      <c r="C41" s="31" t="s">
        <v>22</v>
      </c>
      <c r="D41" s="36">
        <v>1</v>
      </c>
      <c r="F41" s="202"/>
      <c r="G41" s="220"/>
      <c r="H41" s="202"/>
    </row>
    <row r="43" spans="2:8">
      <c r="B43" s="21" t="s">
        <v>456</v>
      </c>
    </row>
    <row r="44" spans="2:8">
      <c r="B44" s="25" t="s">
        <v>457</v>
      </c>
      <c r="C44" s="26" t="s">
        <v>92</v>
      </c>
      <c r="D44" s="60">
        <v>1</v>
      </c>
      <c r="F44" s="200" t="s">
        <v>44</v>
      </c>
      <c r="G44" s="218"/>
      <c r="H44" s="200">
        <v>2018</v>
      </c>
    </row>
    <row r="45" spans="2:8">
      <c r="B45" s="27" t="s">
        <v>458</v>
      </c>
      <c r="C45" s="28" t="s">
        <v>92</v>
      </c>
      <c r="D45" s="61">
        <v>2</v>
      </c>
      <c r="F45" s="201"/>
      <c r="G45" s="219"/>
      <c r="H45" s="201"/>
    </row>
    <row r="46" spans="2:8">
      <c r="B46" s="27" t="s">
        <v>459</v>
      </c>
      <c r="C46" s="28" t="s">
        <v>92</v>
      </c>
      <c r="D46" s="61">
        <v>4</v>
      </c>
      <c r="F46" s="201"/>
      <c r="G46" s="219"/>
      <c r="H46" s="201"/>
    </row>
    <row r="47" spans="2:8">
      <c r="B47" s="27" t="s">
        <v>460</v>
      </c>
      <c r="C47" s="28" t="s">
        <v>92</v>
      </c>
      <c r="D47" s="61">
        <v>1</v>
      </c>
      <c r="F47" s="201"/>
      <c r="G47" s="219"/>
      <c r="H47" s="201"/>
    </row>
    <row r="48" spans="2:8">
      <c r="B48" s="27" t="s">
        <v>462</v>
      </c>
      <c r="C48" s="28" t="s">
        <v>92</v>
      </c>
      <c r="D48" s="61">
        <v>2</v>
      </c>
      <c r="F48" s="201"/>
      <c r="G48" s="219"/>
      <c r="H48" s="201"/>
    </row>
    <row r="49" spans="2:10">
      <c r="B49" s="27" t="s">
        <v>463</v>
      </c>
      <c r="C49" s="28" t="s">
        <v>583</v>
      </c>
      <c r="D49" s="61">
        <v>4</v>
      </c>
      <c r="F49" s="201"/>
      <c r="G49" s="219"/>
      <c r="H49" s="201"/>
    </row>
    <row r="50" spans="2:10">
      <c r="B50" s="127" t="s">
        <v>461</v>
      </c>
      <c r="C50" s="102" t="s">
        <v>92</v>
      </c>
      <c r="D50" s="103"/>
      <c r="F50" s="202"/>
      <c r="G50" s="220"/>
      <c r="H50" s="202"/>
    </row>
    <row r="52" spans="2:10">
      <c r="B52" s="25" t="s">
        <v>464</v>
      </c>
      <c r="C52" s="26" t="s">
        <v>92</v>
      </c>
      <c r="D52" s="60"/>
      <c r="F52" s="200" t="s">
        <v>44</v>
      </c>
      <c r="G52" s="218"/>
      <c r="H52" s="209"/>
    </row>
    <row r="53" spans="2:10">
      <c r="B53" s="27" t="s">
        <v>465</v>
      </c>
      <c r="C53" s="28" t="s">
        <v>92</v>
      </c>
      <c r="D53" s="61"/>
      <c r="F53" s="201"/>
      <c r="G53" s="219"/>
      <c r="H53" s="210"/>
    </row>
    <row r="54" spans="2:10">
      <c r="B54" s="27" t="s">
        <v>466</v>
      </c>
      <c r="C54" s="28" t="s">
        <v>92</v>
      </c>
      <c r="D54" s="61"/>
      <c r="F54" s="201"/>
      <c r="G54" s="219"/>
      <c r="H54" s="210"/>
    </row>
    <row r="55" spans="2:10">
      <c r="B55" s="88" t="s">
        <v>467</v>
      </c>
      <c r="C55" s="31" t="s">
        <v>92</v>
      </c>
      <c r="D55" s="63"/>
      <c r="F55" s="202"/>
      <c r="G55" s="220"/>
      <c r="H55" s="211"/>
    </row>
    <row r="56" spans="2:10">
      <c r="B56" s="47"/>
      <c r="C56" s="48"/>
      <c r="D56" s="48"/>
      <c r="F56" s="149"/>
      <c r="G56" s="150"/>
      <c r="H56" s="151"/>
    </row>
    <row r="57" spans="2:10">
      <c r="B57" s="51" t="s">
        <v>344</v>
      </c>
    </row>
    <row r="58" spans="2:10">
      <c r="B58" s="155" t="s">
        <v>468</v>
      </c>
      <c r="C58" s="156" t="s">
        <v>92</v>
      </c>
      <c r="D58" s="56"/>
      <c r="F58" s="152" t="s">
        <v>469</v>
      </c>
      <c r="G58" s="153"/>
      <c r="H58" s="154"/>
    </row>
    <row r="59" spans="2:10">
      <c r="B59" s="51"/>
    </row>
    <row r="60" spans="2:10" ht="15.5">
      <c r="B60" s="39" t="s">
        <v>30</v>
      </c>
      <c r="J60" s="148"/>
    </row>
    <row r="61" spans="2:10">
      <c r="B61" s="33" t="s">
        <v>452</v>
      </c>
      <c r="C61" s="26" t="s">
        <v>22</v>
      </c>
      <c r="D61" s="14"/>
      <c r="F61" s="206" t="s">
        <v>18</v>
      </c>
      <c r="G61" s="206" t="s">
        <v>19</v>
      </c>
      <c r="H61" s="206">
        <v>2018</v>
      </c>
    </row>
    <row r="62" spans="2:10">
      <c r="B62" s="34" t="s">
        <v>31</v>
      </c>
      <c r="C62" s="28" t="s">
        <v>22</v>
      </c>
      <c r="D62" s="17"/>
      <c r="F62" s="207"/>
      <c r="G62" s="207"/>
      <c r="H62" s="207"/>
    </row>
    <row r="63" spans="2:10">
      <c r="B63" s="29" t="s">
        <v>32</v>
      </c>
      <c r="C63" s="28" t="s">
        <v>22</v>
      </c>
      <c r="D63" s="17"/>
      <c r="F63" s="207"/>
      <c r="G63" s="207"/>
      <c r="H63" s="207"/>
    </row>
    <row r="64" spans="2:10">
      <c r="B64" s="29" t="s">
        <v>33</v>
      </c>
      <c r="C64" s="28" t="s">
        <v>22</v>
      </c>
      <c r="D64" s="17"/>
      <c r="F64" s="207"/>
      <c r="G64" s="207"/>
      <c r="H64" s="207"/>
    </row>
    <row r="65" spans="2:8">
      <c r="B65" s="29" t="s">
        <v>34</v>
      </c>
      <c r="C65" s="28" t="s">
        <v>22</v>
      </c>
      <c r="D65" s="17"/>
      <c r="F65" s="207"/>
      <c r="G65" s="207"/>
      <c r="H65" s="207"/>
    </row>
    <row r="66" spans="2:8">
      <c r="B66" s="34" t="s">
        <v>35</v>
      </c>
      <c r="C66" s="28" t="s">
        <v>22</v>
      </c>
      <c r="D66" s="17"/>
      <c r="F66" s="207"/>
      <c r="G66" s="207"/>
      <c r="H66" s="207"/>
    </row>
    <row r="67" spans="2:8">
      <c r="B67" s="29" t="s">
        <v>32</v>
      </c>
      <c r="C67" s="28" t="s">
        <v>22</v>
      </c>
      <c r="D67" s="17"/>
      <c r="F67" s="207"/>
      <c r="G67" s="207"/>
      <c r="H67" s="207"/>
    </row>
    <row r="68" spans="2:8">
      <c r="B68" s="29" t="s">
        <v>33</v>
      </c>
      <c r="C68" s="28" t="s">
        <v>22</v>
      </c>
      <c r="D68" s="17"/>
      <c r="F68" s="207"/>
      <c r="G68" s="207"/>
      <c r="H68" s="207"/>
    </row>
    <row r="69" spans="2:8">
      <c r="B69" s="29" t="s">
        <v>34</v>
      </c>
      <c r="C69" s="28" t="s">
        <v>22</v>
      </c>
      <c r="D69" s="17"/>
      <c r="F69" s="207"/>
      <c r="G69" s="207"/>
      <c r="H69" s="207"/>
    </row>
    <row r="70" spans="2:8">
      <c r="B70" s="34" t="s">
        <v>36</v>
      </c>
      <c r="C70" s="28" t="s">
        <v>22</v>
      </c>
      <c r="D70" s="17"/>
      <c r="F70" s="207"/>
      <c r="G70" s="207"/>
      <c r="H70" s="207"/>
    </row>
    <row r="71" spans="2:8">
      <c r="B71" s="34" t="s">
        <v>37</v>
      </c>
      <c r="C71" s="28" t="s">
        <v>22</v>
      </c>
      <c r="D71" s="17">
        <v>4</v>
      </c>
      <c r="F71" s="207"/>
      <c r="G71" s="207"/>
      <c r="H71" s="207"/>
    </row>
    <row r="72" spans="2:8">
      <c r="B72" s="35" t="s">
        <v>38</v>
      </c>
      <c r="C72" s="31" t="s">
        <v>22</v>
      </c>
      <c r="D72" s="36">
        <v>11</v>
      </c>
      <c r="F72" s="208"/>
      <c r="G72" s="208"/>
      <c r="H72" s="208"/>
    </row>
    <row r="74" spans="2:8">
      <c r="B74" s="21" t="s">
        <v>39</v>
      </c>
    </row>
    <row r="75" spans="2:8">
      <c r="B75" s="33" t="s">
        <v>40</v>
      </c>
      <c r="C75" s="26" t="s">
        <v>536</v>
      </c>
      <c r="D75" s="14"/>
      <c r="F75" s="203" t="s">
        <v>18</v>
      </c>
      <c r="G75" s="209"/>
      <c r="H75" s="203">
        <v>2018</v>
      </c>
    </row>
    <row r="76" spans="2:8">
      <c r="B76" s="34" t="s">
        <v>366</v>
      </c>
      <c r="C76" s="28" t="s">
        <v>22</v>
      </c>
      <c r="D76" s="17">
        <v>73</v>
      </c>
      <c r="F76" s="204"/>
      <c r="G76" s="210"/>
      <c r="H76" s="204"/>
    </row>
    <row r="77" spans="2:8">
      <c r="B77" s="34" t="s">
        <v>367</v>
      </c>
      <c r="C77" s="28" t="s">
        <v>22</v>
      </c>
      <c r="D77" s="17">
        <v>73</v>
      </c>
      <c r="F77" s="204"/>
      <c r="G77" s="210"/>
      <c r="H77" s="204"/>
    </row>
    <row r="78" spans="2:8" ht="15.75" customHeight="1">
      <c r="B78" s="122" t="s">
        <v>368</v>
      </c>
      <c r="C78" s="102" t="s">
        <v>22</v>
      </c>
      <c r="D78" s="123"/>
      <c r="F78" s="204"/>
      <c r="G78" s="210"/>
      <c r="H78" s="204"/>
    </row>
    <row r="79" spans="2:8" ht="15.75" customHeight="1">
      <c r="B79" s="121"/>
      <c r="C79" s="48"/>
      <c r="D79" s="11"/>
      <c r="F79" s="204"/>
      <c r="G79" s="210"/>
      <c r="H79" s="204"/>
    </row>
    <row r="80" spans="2:8" ht="15.75" customHeight="1">
      <c r="B80" s="40" t="s">
        <v>369</v>
      </c>
      <c r="C80" s="41" t="e">
        <f>-C84 C84</f>
        <v>#VALUE!</v>
      </c>
      <c r="D80" s="42"/>
      <c r="F80" s="205"/>
      <c r="G80" s="211"/>
      <c r="H80" s="205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/>
      <c r="F83" s="200" t="s">
        <v>535</v>
      </c>
      <c r="G83" s="192"/>
      <c r="H83" s="200">
        <v>2018</v>
      </c>
    </row>
    <row r="84" spans="2:8">
      <c r="B84" s="34" t="s">
        <v>43</v>
      </c>
      <c r="C84" s="28" t="s">
        <v>92</v>
      </c>
      <c r="D84" s="17">
        <v>1</v>
      </c>
      <c r="F84" s="201"/>
      <c r="G84" s="140"/>
      <c r="H84" s="201"/>
    </row>
    <row r="85" spans="2:8">
      <c r="B85" s="34" t="s">
        <v>370</v>
      </c>
      <c r="C85" s="28" t="s">
        <v>92</v>
      </c>
      <c r="D85" s="17"/>
      <c r="F85" s="201"/>
      <c r="G85" s="140"/>
      <c r="H85" s="201"/>
    </row>
    <row r="86" spans="2:8">
      <c r="B86" s="34" t="s">
        <v>371</v>
      </c>
      <c r="C86" s="28" t="s">
        <v>92</v>
      </c>
      <c r="D86" s="17">
        <v>1</v>
      </c>
      <c r="F86" s="201"/>
      <c r="G86" s="140"/>
      <c r="H86" s="201"/>
    </row>
    <row r="87" spans="2:8">
      <c r="B87" s="34" t="s">
        <v>372</v>
      </c>
      <c r="C87" s="28" t="s">
        <v>92</v>
      </c>
      <c r="D87" s="17"/>
      <c r="F87" s="201"/>
      <c r="G87" s="140"/>
      <c r="H87" s="201"/>
    </row>
    <row r="88" spans="2:8">
      <c r="B88" s="34" t="s">
        <v>230</v>
      </c>
      <c r="C88" s="28" t="s">
        <v>22</v>
      </c>
      <c r="D88" s="17"/>
      <c r="F88" s="201"/>
      <c r="G88" s="140"/>
      <c r="H88" s="201"/>
    </row>
    <row r="89" spans="2:8">
      <c r="B89" s="34" t="s">
        <v>431</v>
      </c>
      <c r="C89" s="28" t="s">
        <v>92</v>
      </c>
      <c r="D89" s="17"/>
      <c r="F89" s="201"/>
      <c r="G89" s="140"/>
      <c r="H89" s="201"/>
    </row>
    <row r="90" spans="2:8">
      <c r="B90" s="34" t="s">
        <v>432</v>
      </c>
      <c r="C90" s="28" t="s">
        <v>92</v>
      </c>
      <c r="D90" s="17"/>
      <c r="F90" s="201"/>
      <c r="G90" s="140"/>
      <c r="H90" s="201"/>
    </row>
    <row r="91" spans="2:8">
      <c r="B91" s="34" t="s">
        <v>433</v>
      </c>
      <c r="C91" s="28" t="s">
        <v>92</v>
      </c>
      <c r="D91" s="17"/>
      <c r="F91" s="201"/>
      <c r="G91" s="140"/>
      <c r="H91" s="201"/>
    </row>
    <row r="92" spans="2:8">
      <c r="B92" s="34" t="s">
        <v>434</v>
      </c>
      <c r="C92" s="28" t="s">
        <v>92</v>
      </c>
      <c r="D92" s="17"/>
      <c r="F92" s="201"/>
      <c r="G92" s="140"/>
      <c r="H92" s="201"/>
    </row>
    <row r="93" spans="2:8">
      <c r="B93" s="34" t="s">
        <v>435</v>
      </c>
      <c r="C93" s="28" t="s">
        <v>92</v>
      </c>
      <c r="D93" s="17"/>
      <c r="F93" s="201"/>
      <c r="G93" s="140"/>
      <c r="H93" s="201"/>
    </row>
    <row r="94" spans="2:8">
      <c r="B94" s="34" t="s">
        <v>436</v>
      </c>
      <c r="C94" s="28" t="s">
        <v>92</v>
      </c>
      <c r="D94" s="17"/>
      <c r="F94" s="201"/>
      <c r="G94" s="140"/>
      <c r="H94" s="201"/>
    </row>
    <row r="95" spans="2:8">
      <c r="B95" s="34" t="s">
        <v>442</v>
      </c>
      <c r="C95" s="28" t="s">
        <v>92</v>
      </c>
      <c r="D95" s="17"/>
      <c r="F95" s="201"/>
      <c r="G95" s="140"/>
      <c r="H95" s="201"/>
    </row>
    <row r="96" spans="2:8">
      <c r="B96" s="34" t="s">
        <v>437</v>
      </c>
      <c r="C96" s="28" t="s">
        <v>92</v>
      </c>
      <c r="D96" s="17"/>
      <c r="F96" s="201"/>
      <c r="G96" s="140"/>
      <c r="H96" s="201"/>
    </row>
    <row r="97" spans="2:8">
      <c r="B97" s="34" t="s">
        <v>438</v>
      </c>
      <c r="C97" s="28" t="s">
        <v>92</v>
      </c>
      <c r="D97" s="17"/>
      <c r="F97" s="201"/>
      <c r="G97" s="140"/>
      <c r="H97" s="201"/>
    </row>
    <row r="98" spans="2:8">
      <c r="B98" s="34" t="s">
        <v>439</v>
      </c>
      <c r="C98" s="28" t="s">
        <v>92</v>
      </c>
      <c r="D98" s="17"/>
      <c r="F98" s="201"/>
      <c r="G98" s="140"/>
      <c r="H98" s="201"/>
    </row>
    <row r="99" spans="2:8">
      <c r="B99" s="34" t="s">
        <v>440</v>
      </c>
      <c r="C99" s="28" t="s">
        <v>92</v>
      </c>
      <c r="D99" s="17"/>
      <c r="F99" s="201"/>
      <c r="G99" s="140"/>
      <c r="H99" s="201"/>
    </row>
    <row r="100" spans="2:8">
      <c r="B100" s="122" t="s">
        <v>441</v>
      </c>
      <c r="C100" s="102" t="s">
        <v>92</v>
      </c>
      <c r="D100" s="123"/>
      <c r="F100" s="202"/>
      <c r="G100" s="141"/>
      <c r="H100" s="202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85"/>
  <sheetViews>
    <sheetView topLeftCell="A47" workbookViewId="0">
      <selection activeCell="C85" sqref="C85"/>
    </sheetView>
  </sheetViews>
  <sheetFormatPr defaultRowHeight="14.5"/>
  <cols>
    <col min="2" max="2" width="52.453125" bestFit="1" customWidth="1"/>
    <col min="3" max="3" width="12.1796875" customWidth="1"/>
    <col min="4" max="4" width="25.1796875" customWidth="1"/>
    <col min="5" max="5" width="1.1796875" customWidth="1"/>
    <col min="6" max="6" width="13" customWidth="1"/>
    <col min="7" max="7" width="13" style="49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380</v>
      </c>
    </row>
    <row r="3" spans="2:8">
      <c r="B3" s="21" t="s">
        <v>46</v>
      </c>
      <c r="C3" s="21"/>
      <c r="D3" s="21"/>
      <c r="E3" s="21"/>
      <c r="F3" s="45"/>
      <c r="G3" s="46"/>
    </row>
    <row r="4" spans="2:8">
      <c r="B4" s="181" t="s">
        <v>47</v>
      </c>
      <c r="C4" s="182" t="s">
        <v>22</v>
      </c>
      <c r="D4" s="183"/>
      <c r="E4" s="221"/>
      <c r="F4" s="203" t="s">
        <v>48</v>
      </c>
      <c r="G4"/>
      <c r="H4" s="203">
        <v>2018</v>
      </c>
    </row>
    <row r="5" spans="2:8">
      <c r="B5" s="181" t="s">
        <v>49</v>
      </c>
      <c r="C5" s="182" t="s">
        <v>22</v>
      </c>
      <c r="D5" s="183"/>
      <c r="E5" s="221"/>
      <c r="F5" s="204" t="s">
        <v>50</v>
      </c>
      <c r="G5"/>
      <c r="H5" s="204"/>
    </row>
    <row r="6" spans="2:8">
      <c r="B6" s="181" t="s">
        <v>51</v>
      </c>
      <c r="C6" s="182" t="s">
        <v>22</v>
      </c>
      <c r="D6" s="183">
        <v>1</v>
      </c>
      <c r="E6" s="221"/>
      <c r="F6" s="204" t="s">
        <v>50</v>
      </c>
      <c r="G6"/>
      <c r="H6" s="204"/>
    </row>
    <row r="7" spans="2:8">
      <c r="B7" s="181" t="s">
        <v>52</v>
      </c>
      <c r="C7" s="182" t="s">
        <v>22</v>
      </c>
      <c r="D7" s="183">
        <v>2</v>
      </c>
      <c r="E7" s="221"/>
      <c r="F7" s="204" t="s">
        <v>50</v>
      </c>
      <c r="G7"/>
      <c r="H7" s="204"/>
    </row>
    <row r="8" spans="2:8">
      <c r="B8" s="181" t="s">
        <v>53</v>
      </c>
      <c r="C8" s="182" t="s">
        <v>22</v>
      </c>
      <c r="D8" s="183"/>
      <c r="E8" s="221"/>
      <c r="F8" s="204" t="s">
        <v>50</v>
      </c>
      <c r="G8"/>
      <c r="H8" s="204"/>
    </row>
    <row r="9" spans="2:8">
      <c r="B9" s="181" t="s">
        <v>54</v>
      </c>
      <c r="C9" s="182" t="s">
        <v>22</v>
      </c>
      <c r="D9" s="183"/>
      <c r="E9" s="221"/>
      <c r="F9" s="204" t="s">
        <v>50</v>
      </c>
      <c r="G9"/>
      <c r="H9" s="204"/>
    </row>
    <row r="10" spans="2:8">
      <c r="B10" s="181" t="s">
        <v>55</v>
      </c>
      <c r="C10" s="182" t="s">
        <v>22</v>
      </c>
      <c r="D10" s="183"/>
      <c r="E10" s="221"/>
      <c r="F10" s="204" t="s">
        <v>50</v>
      </c>
      <c r="G10"/>
      <c r="H10" s="204"/>
    </row>
    <row r="11" spans="2:8">
      <c r="B11" s="181" t="s">
        <v>56</v>
      </c>
      <c r="C11" s="182" t="s">
        <v>22</v>
      </c>
      <c r="D11" s="183"/>
      <c r="E11" s="221"/>
      <c r="F11" s="204" t="s">
        <v>50</v>
      </c>
      <c r="G11"/>
      <c r="H11" s="204"/>
    </row>
    <row r="12" spans="2:8">
      <c r="B12" s="181" t="s">
        <v>57</v>
      </c>
      <c r="C12" s="182" t="s">
        <v>22</v>
      </c>
      <c r="D12" s="183"/>
      <c r="E12" s="221"/>
      <c r="F12" s="204" t="s">
        <v>50</v>
      </c>
      <c r="G12"/>
      <c r="H12" s="204"/>
    </row>
    <row r="13" spans="2:8">
      <c r="B13" s="181" t="s">
        <v>58</v>
      </c>
      <c r="C13" s="182" t="s">
        <v>22</v>
      </c>
      <c r="D13" s="183"/>
      <c r="E13" s="221"/>
      <c r="F13" s="204" t="s">
        <v>50</v>
      </c>
      <c r="G13"/>
      <c r="H13" s="204"/>
    </row>
    <row r="14" spans="2:8">
      <c r="B14" s="181" t="s">
        <v>59</v>
      </c>
      <c r="C14" s="182" t="s">
        <v>22</v>
      </c>
      <c r="D14" s="183">
        <v>5</v>
      </c>
      <c r="E14" s="221"/>
      <c r="F14" s="204" t="s">
        <v>50</v>
      </c>
      <c r="G14"/>
      <c r="H14" s="204"/>
    </row>
    <row r="15" spans="2:8" ht="29">
      <c r="B15" s="184" t="s">
        <v>60</v>
      </c>
      <c r="C15" s="182" t="s">
        <v>527</v>
      </c>
      <c r="D15" s="183">
        <v>3</v>
      </c>
      <c r="E15" s="221"/>
      <c r="F15" s="205" t="s">
        <v>50</v>
      </c>
      <c r="G15"/>
      <c r="H15" s="205"/>
    </row>
    <row r="16" spans="2:8">
      <c r="B16" s="47"/>
      <c r="C16" s="48"/>
      <c r="D16" s="11"/>
      <c r="E16" s="11"/>
      <c r="F16" s="49"/>
      <c r="G16"/>
    </row>
    <row r="17" spans="2:9">
      <c r="B17" s="50" t="s">
        <v>61</v>
      </c>
      <c r="C17" s="51"/>
      <c r="F17" s="49"/>
      <c r="G17"/>
    </row>
    <row r="18" spans="2:9">
      <c r="B18" s="181" t="s">
        <v>62</v>
      </c>
      <c r="C18" s="182"/>
      <c r="D18" s="183">
        <v>582</v>
      </c>
      <c r="E18" s="11"/>
      <c r="F18" s="212" t="s">
        <v>231</v>
      </c>
      <c r="G18" s="212" t="s">
        <v>19</v>
      </c>
      <c r="H18" s="212">
        <v>2018</v>
      </c>
    </row>
    <row r="19" spans="2:9">
      <c r="B19" s="181" t="s">
        <v>63</v>
      </c>
      <c r="C19" s="182"/>
      <c r="D19" s="183">
        <v>5</v>
      </c>
      <c r="E19" s="11"/>
      <c r="F19" s="213"/>
      <c r="G19" s="213"/>
      <c r="H19" s="213"/>
    </row>
    <row r="20" spans="2:9">
      <c r="B20" s="181" t="s">
        <v>64</v>
      </c>
      <c r="C20" s="182"/>
      <c r="D20" s="183"/>
      <c r="E20" s="11"/>
      <c r="F20" s="213"/>
      <c r="G20" s="213"/>
      <c r="H20" s="213"/>
    </row>
    <row r="21" spans="2:9">
      <c r="B21" s="185" t="s">
        <v>65</v>
      </c>
      <c r="C21" s="182"/>
      <c r="D21" s="183">
        <v>1298</v>
      </c>
      <c r="E21" s="11"/>
      <c r="F21" s="213"/>
      <c r="G21" s="213"/>
      <c r="H21" s="213"/>
    </row>
    <row r="22" spans="2:9">
      <c r="B22" s="185" t="s">
        <v>66</v>
      </c>
      <c r="C22" s="182"/>
      <c r="D22" s="183">
        <v>1091</v>
      </c>
      <c r="E22" s="11"/>
      <c r="F22" s="213"/>
      <c r="G22" s="213"/>
      <c r="H22" s="213"/>
    </row>
    <row r="23" spans="2:9">
      <c r="B23" s="185" t="s">
        <v>67</v>
      </c>
      <c r="C23" s="182"/>
      <c r="D23" s="183">
        <v>51</v>
      </c>
      <c r="E23" s="11"/>
      <c r="F23" s="213"/>
      <c r="G23" s="213"/>
      <c r="H23" s="213"/>
    </row>
    <row r="24" spans="2:9">
      <c r="B24" s="185" t="s">
        <v>232</v>
      </c>
      <c r="C24" s="182"/>
      <c r="D24" s="183">
        <v>105</v>
      </c>
      <c r="E24" s="11"/>
      <c r="F24" s="214"/>
      <c r="G24" s="214"/>
      <c r="H24" s="214"/>
    </row>
    <row r="25" spans="2:9">
      <c r="B25" s="52"/>
    </row>
    <row r="26" spans="2:9">
      <c r="B26" s="223" t="s">
        <v>68</v>
      </c>
      <c r="C26" s="223"/>
      <c r="D26" s="223"/>
      <c r="E26" s="53"/>
    </row>
    <row r="27" spans="2:9">
      <c r="B27" s="186" t="s">
        <v>69</v>
      </c>
      <c r="C27" s="187"/>
      <c r="D27" s="183" t="s">
        <v>70</v>
      </c>
      <c r="E27" s="224" t="s">
        <v>71</v>
      </c>
      <c r="F27" s="224"/>
    </row>
    <row r="28" spans="2:9" ht="15" customHeight="1">
      <c r="B28" s="187" t="s">
        <v>72</v>
      </c>
      <c r="C28" s="182" t="s">
        <v>22</v>
      </c>
      <c r="D28" s="187">
        <v>18</v>
      </c>
      <c r="E28" s="222">
        <v>18</v>
      </c>
      <c r="F28" s="222"/>
      <c r="G28" s="203" t="s">
        <v>48</v>
      </c>
      <c r="H28" s="203" t="s">
        <v>19</v>
      </c>
      <c r="I28" s="203">
        <v>2018</v>
      </c>
    </row>
    <row r="29" spans="2:9">
      <c r="B29" s="187" t="s">
        <v>73</v>
      </c>
      <c r="C29" s="182" t="s">
        <v>22</v>
      </c>
      <c r="D29" s="187">
        <v>64</v>
      </c>
      <c r="E29" s="222">
        <v>62</v>
      </c>
      <c r="F29" s="222"/>
      <c r="G29" s="204"/>
      <c r="H29" s="204"/>
      <c r="I29" s="204"/>
    </row>
    <row r="30" spans="2:9">
      <c r="B30" s="187" t="s">
        <v>74</v>
      </c>
      <c r="C30" s="182" t="s">
        <v>22</v>
      </c>
      <c r="D30" s="187">
        <v>112</v>
      </c>
      <c r="E30" s="222">
        <v>118</v>
      </c>
      <c r="F30" s="222"/>
      <c r="G30" s="204"/>
      <c r="H30" s="204"/>
      <c r="I30" s="204"/>
    </row>
    <row r="31" spans="2:9">
      <c r="B31" s="187" t="s">
        <v>75</v>
      </c>
      <c r="C31" s="182" t="s">
        <v>22</v>
      </c>
      <c r="D31" s="187">
        <v>90</v>
      </c>
      <c r="E31" s="222">
        <v>120</v>
      </c>
      <c r="F31" s="222"/>
      <c r="G31" s="204"/>
      <c r="H31" s="204"/>
      <c r="I31" s="204"/>
    </row>
    <row r="32" spans="2:9">
      <c r="B32" s="187" t="s">
        <v>76</v>
      </c>
      <c r="C32" s="182" t="s">
        <v>22</v>
      </c>
      <c r="D32" s="187">
        <v>352</v>
      </c>
      <c r="E32" s="222">
        <v>336</v>
      </c>
      <c r="F32" s="222"/>
      <c r="G32" s="204"/>
      <c r="H32" s="204"/>
      <c r="I32" s="204"/>
    </row>
    <row r="33" spans="2:9">
      <c r="B33" s="187" t="s">
        <v>77</v>
      </c>
      <c r="C33" s="182" t="s">
        <v>22</v>
      </c>
      <c r="D33" s="187">
        <v>44</v>
      </c>
      <c r="E33" s="222">
        <v>50</v>
      </c>
      <c r="F33" s="222"/>
      <c r="G33" s="204"/>
      <c r="H33" s="204"/>
      <c r="I33" s="204"/>
    </row>
    <row r="34" spans="2:9">
      <c r="B34" s="187" t="s">
        <v>564</v>
      </c>
      <c r="C34" s="182" t="s">
        <v>22</v>
      </c>
      <c r="D34" s="187">
        <v>340</v>
      </c>
      <c r="E34" s="222">
        <v>394</v>
      </c>
      <c r="F34" s="222"/>
      <c r="G34" s="204"/>
      <c r="H34" s="204"/>
      <c r="I34" s="204"/>
    </row>
    <row r="35" spans="2:9">
      <c r="B35" s="187" t="s">
        <v>78</v>
      </c>
      <c r="C35" s="182" t="s">
        <v>22</v>
      </c>
      <c r="D35" s="187"/>
      <c r="E35" s="222"/>
      <c r="F35" s="222"/>
      <c r="G35" s="204"/>
      <c r="H35" s="204"/>
      <c r="I35" s="204"/>
    </row>
    <row r="36" spans="2:9">
      <c r="B36" s="187" t="s">
        <v>79</v>
      </c>
      <c r="C36" s="182" t="s">
        <v>22</v>
      </c>
      <c r="D36" s="187"/>
      <c r="E36" s="222"/>
      <c r="F36" s="222"/>
      <c r="G36" s="204"/>
      <c r="H36" s="204"/>
      <c r="I36" s="204"/>
    </row>
    <row r="37" spans="2:9">
      <c r="B37" s="187" t="s">
        <v>80</v>
      </c>
      <c r="C37" s="182" t="s">
        <v>22</v>
      </c>
      <c r="D37" s="187"/>
      <c r="E37" s="222"/>
      <c r="F37" s="222"/>
      <c r="G37" s="204"/>
      <c r="H37" s="204"/>
      <c r="I37" s="204"/>
    </row>
    <row r="38" spans="2:9">
      <c r="B38" s="187" t="s">
        <v>81</v>
      </c>
      <c r="C38" s="182" t="s">
        <v>22</v>
      </c>
      <c r="D38" s="187"/>
      <c r="E38" s="222"/>
      <c r="F38" s="222"/>
      <c r="G38" s="204"/>
      <c r="H38" s="204"/>
      <c r="I38" s="204"/>
    </row>
    <row r="39" spans="2:9">
      <c r="B39" s="187" t="s">
        <v>565</v>
      </c>
      <c r="C39" s="182" t="s">
        <v>22</v>
      </c>
      <c r="D39" s="187">
        <v>80</v>
      </c>
      <c r="E39" s="222">
        <v>95</v>
      </c>
      <c r="F39" s="222"/>
      <c r="G39" s="204"/>
      <c r="H39" s="204"/>
      <c r="I39" s="204"/>
    </row>
    <row r="40" spans="2:9">
      <c r="B40" s="187" t="s">
        <v>82</v>
      </c>
      <c r="C40" s="182" t="s">
        <v>22</v>
      </c>
      <c r="D40" s="187"/>
      <c r="E40" s="222"/>
      <c r="F40" s="222"/>
      <c r="G40" s="204"/>
      <c r="H40" s="204"/>
      <c r="I40" s="204"/>
    </row>
    <row r="41" spans="2:9">
      <c r="B41" s="187" t="s">
        <v>566</v>
      </c>
      <c r="C41" s="182" t="s">
        <v>22</v>
      </c>
      <c r="D41" s="187">
        <v>152</v>
      </c>
      <c r="E41" s="222">
        <v>139</v>
      </c>
      <c r="F41" s="222"/>
      <c r="G41" s="204"/>
      <c r="H41" s="204"/>
      <c r="I41" s="204"/>
    </row>
    <row r="42" spans="2:9">
      <c r="B42" s="187" t="s">
        <v>83</v>
      </c>
      <c r="C42" s="182" t="s">
        <v>22</v>
      </c>
      <c r="D42" s="187"/>
      <c r="E42" s="222"/>
      <c r="F42" s="222"/>
      <c r="G42" s="205"/>
      <c r="H42" s="205"/>
      <c r="I42" s="205"/>
    </row>
    <row r="43" spans="2:9">
      <c r="B43" s="183" t="s">
        <v>84</v>
      </c>
      <c r="C43" s="187"/>
      <c r="D43" s="183">
        <f>SUM(D28:D42)</f>
        <v>1252</v>
      </c>
      <c r="E43" s="224">
        <f>SUM(E28:E42)</f>
        <v>1332</v>
      </c>
      <c r="F43" s="224"/>
    </row>
    <row r="44" spans="2:9">
      <c r="F44" s="5"/>
    </row>
    <row r="45" spans="2:9" ht="29">
      <c r="B45" s="54" t="s">
        <v>85</v>
      </c>
      <c r="C45" s="187"/>
      <c r="D45" s="56">
        <v>2584</v>
      </c>
      <c r="F45" s="57" t="s">
        <v>86</v>
      </c>
      <c r="G45" s="57"/>
      <c r="H45" s="57"/>
    </row>
    <row r="46" spans="2:9">
      <c r="B46" s="52"/>
      <c r="F46" s="49"/>
      <c r="G46"/>
    </row>
    <row r="47" spans="2:9">
      <c r="B47" s="39" t="s">
        <v>88</v>
      </c>
      <c r="G47"/>
    </row>
    <row r="48" spans="2:9">
      <c r="B48" s="187" t="s">
        <v>89</v>
      </c>
      <c r="C48" s="182"/>
      <c r="D48" s="187">
        <v>52</v>
      </c>
      <c r="F48" s="203" t="s">
        <v>90</v>
      </c>
      <c r="G48" s="225" t="s">
        <v>19</v>
      </c>
      <c r="H48" s="203">
        <v>2018</v>
      </c>
    </row>
    <row r="49" spans="1:8">
      <c r="B49" s="187" t="s">
        <v>91</v>
      </c>
      <c r="C49" s="182"/>
      <c r="D49" s="187">
        <v>42</v>
      </c>
      <c r="F49" s="204"/>
      <c r="G49" s="226"/>
      <c r="H49" s="204"/>
    </row>
    <row r="50" spans="1:8">
      <c r="B50" s="187" t="s">
        <v>93</v>
      </c>
      <c r="C50" s="182"/>
      <c r="D50" s="187">
        <v>29</v>
      </c>
      <c r="F50" s="204"/>
      <c r="G50" s="226"/>
      <c r="H50" s="204"/>
    </row>
    <row r="51" spans="1:8">
      <c r="B51" s="187" t="s">
        <v>94</v>
      </c>
      <c r="C51" s="182"/>
      <c r="D51" s="187">
        <v>277</v>
      </c>
      <c r="F51" s="204"/>
      <c r="G51" s="226"/>
      <c r="H51" s="204"/>
    </row>
    <row r="52" spans="1:8">
      <c r="A52" t="s">
        <v>422</v>
      </c>
      <c r="B52" s="187" t="s">
        <v>443</v>
      </c>
      <c r="C52" s="182"/>
      <c r="D52" s="187">
        <v>260</v>
      </c>
      <c r="F52" s="204"/>
      <c r="G52" s="226"/>
      <c r="H52" s="204"/>
    </row>
    <row r="53" spans="1:8">
      <c r="B53" s="187" t="s">
        <v>95</v>
      </c>
      <c r="C53" s="182"/>
      <c r="D53" s="187">
        <v>68</v>
      </c>
      <c r="F53" s="204"/>
      <c r="G53" s="226"/>
      <c r="H53" s="204"/>
    </row>
    <row r="54" spans="1:8">
      <c r="B54" s="187" t="s">
        <v>96</v>
      </c>
      <c r="C54" s="182"/>
      <c r="D54" s="187">
        <v>542</v>
      </c>
      <c r="F54" s="205"/>
      <c r="G54" s="227"/>
      <c r="H54" s="205"/>
    </row>
    <row r="55" spans="1:8">
      <c r="B55" s="188" t="s">
        <v>373</v>
      </c>
      <c r="C55" s="190"/>
      <c r="D55" s="187">
        <v>3</v>
      </c>
      <c r="F55" s="124" t="s">
        <v>18</v>
      </c>
      <c r="G55" s="124"/>
      <c r="H55" s="124">
        <v>2018</v>
      </c>
    </row>
    <row r="56" spans="1:8">
      <c r="B56" s="52"/>
      <c r="F56" s="49"/>
      <c r="G56"/>
    </row>
    <row r="57" spans="1:8">
      <c r="B57" s="21" t="s">
        <v>97</v>
      </c>
      <c r="F57" s="49"/>
      <c r="G57"/>
    </row>
    <row r="58" spans="1:8">
      <c r="B58" s="189" t="s">
        <v>528</v>
      </c>
      <c r="C58" s="182"/>
      <c r="D58" s="182">
        <v>1593</v>
      </c>
      <c r="F58" s="212" t="s">
        <v>87</v>
      </c>
      <c r="G58" s="228" t="s">
        <v>19</v>
      </c>
      <c r="H58" s="212">
        <v>2018</v>
      </c>
    </row>
    <row r="59" spans="1:8" ht="20">
      <c r="B59" s="189" t="s">
        <v>529</v>
      </c>
      <c r="C59" s="182"/>
      <c r="D59" s="182">
        <v>1351</v>
      </c>
      <c r="E59" s="62"/>
      <c r="F59" s="213"/>
      <c r="G59" s="229"/>
      <c r="H59" s="213"/>
    </row>
    <row r="60" spans="1:8">
      <c r="B60" s="189" t="s">
        <v>530</v>
      </c>
      <c r="C60" s="182"/>
      <c r="D60" s="182">
        <v>609</v>
      </c>
      <c r="F60" s="213"/>
      <c r="G60" s="229"/>
      <c r="H60" s="213"/>
    </row>
    <row r="61" spans="1:8">
      <c r="B61" s="189" t="s">
        <v>567</v>
      </c>
      <c r="C61" s="182"/>
      <c r="D61" s="182">
        <v>699</v>
      </c>
      <c r="F61" s="213"/>
      <c r="G61" s="229"/>
      <c r="H61" s="213"/>
    </row>
    <row r="62" spans="1:8">
      <c r="B62" s="189" t="s">
        <v>534</v>
      </c>
      <c r="C62" s="182"/>
      <c r="D62" s="182">
        <v>241</v>
      </c>
      <c r="F62" s="213"/>
      <c r="G62" s="229"/>
      <c r="H62" s="213"/>
    </row>
    <row r="63" spans="1:8">
      <c r="B63" s="189" t="s">
        <v>533</v>
      </c>
      <c r="C63" s="182"/>
      <c r="D63" s="182">
        <v>451</v>
      </c>
      <c r="F63" s="213"/>
      <c r="G63" s="229"/>
      <c r="H63" s="213"/>
    </row>
    <row r="64" spans="1:8">
      <c r="B64" s="189" t="s">
        <v>532</v>
      </c>
      <c r="C64" s="182"/>
      <c r="D64" s="182">
        <v>1040</v>
      </c>
      <c r="F64" s="213"/>
      <c r="G64" s="229"/>
      <c r="H64" s="213"/>
    </row>
    <row r="65" spans="2:9">
      <c r="B65" s="189" t="s">
        <v>531</v>
      </c>
      <c r="C65" s="182"/>
      <c r="D65" s="182">
        <v>260</v>
      </c>
      <c r="F65" s="213"/>
      <c r="G65" s="229"/>
      <c r="H65" s="213"/>
    </row>
    <row r="66" spans="2:9">
      <c r="B66" s="189" t="s">
        <v>568</v>
      </c>
      <c r="C66" s="182"/>
      <c r="D66" s="182">
        <v>285</v>
      </c>
      <c r="F66" s="213"/>
      <c r="G66" s="229"/>
      <c r="H66" s="213"/>
    </row>
    <row r="67" spans="2:9">
      <c r="B67" s="189" t="s">
        <v>569</v>
      </c>
      <c r="C67" s="182"/>
      <c r="D67" s="182">
        <v>167</v>
      </c>
      <c r="F67" s="214"/>
      <c r="G67" s="230"/>
      <c r="H67" s="214"/>
    </row>
    <row r="69" spans="2:9">
      <c r="B69" s="21" t="s">
        <v>98</v>
      </c>
      <c r="C69" s="21"/>
      <c r="D69" s="21"/>
      <c r="E69" s="21"/>
      <c r="F69" s="21"/>
      <c r="G69" s="64"/>
    </row>
    <row r="70" spans="2:9">
      <c r="B70" s="183"/>
      <c r="C70" s="183"/>
      <c r="D70" s="183" t="s">
        <v>70</v>
      </c>
      <c r="E70" s="224" t="s">
        <v>71</v>
      </c>
      <c r="F70" s="224"/>
      <c r="G70" s="233" t="s">
        <v>50</v>
      </c>
      <c r="H70" s="203" t="s">
        <v>19</v>
      </c>
      <c r="I70" s="203">
        <v>2018</v>
      </c>
    </row>
    <row r="71" spans="2:9">
      <c r="B71" s="187" t="s">
        <v>99</v>
      </c>
      <c r="C71" s="182" t="s">
        <v>92</v>
      </c>
      <c r="D71" s="182">
        <v>4</v>
      </c>
      <c r="E71" s="231"/>
      <c r="F71" s="231"/>
      <c r="G71" s="233"/>
      <c r="H71" s="204"/>
      <c r="I71" s="204"/>
    </row>
    <row r="72" spans="2:9">
      <c r="B72" s="187" t="s">
        <v>100</v>
      </c>
      <c r="C72" s="182" t="s">
        <v>92</v>
      </c>
      <c r="D72" s="182">
        <v>4</v>
      </c>
      <c r="E72" s="232"/>
      <c r="F72" s="232"/>
      <c r="G72" s="233"/>
      <c r="H72" s="204"/>
      <c r="I72" s="204"/>
    </row>
    <row r="73" spans="2:9">
      <c r="B73" s="187" t="s">
        <v>101</v>
      </c>
      <c r="C73" s="182" t="s">
        <v>92</v>
      </c>
      <c r="D73" s="182">
        <v>2</v>
      </c>
      <c r="E73" s="232"/>
      <c r="F73" s="232"/>
      <c r="G73" s="233"/>
      <c r="H73" s="204"/>
      <c r="I73" s="204"/>
    </row>
    <row r="74" spans="2:9">
      <c r="B74" s="187" t="s">
        <v>102</v>
      </c>
      <c r="C74" s="182" t="s">
        <v>92</v>
      </c>
      <c r="D74" s="182">
        <v>1</v>
      </c>
      <c r="E74" s="232"/>
      <c r="F74" s="232"/>
      <c r="G74" s="233"/>
      <c r="H74" s="204"/>
      <c r="I74" s="204"/>
    </row>
    <row r="75" spans="2:9">
      <c r="B75" s="187" t="s">
        <v>103</v>
      </c>
      <c r="C75" s="182" t="s">
        <v>92</v>
      </c>
      <c r="D75" s="182">
        <v>5</v>
      </c>
      <c r="E75" s="232"/>
      <c r="F75" s="232"/>
      <c r="G75" s="233"/>
      <c r="H75" s="205"/>
      <c r="I75" s="205"/>
    </row>
    <row r="76" spans="2:9">
      <c r="B76" s="21"/>
      <c r="C76" s="21"/>
      <c r="D76" s="21"/>
      <c r="E76" s="21"/>
      <c r="F76" s="21"/>
      <c r="G76" s="64"/>
    </row>
    <row r="77" spans="2:9">
      <c r="B77" s="51" t="s">
        <v>237</v>
      </c>
    </row>
    <row r="78" spans="2:9">
      <c r="B78" s="187" t="s">
        <v>233</v>
      </c>
      <c r="C78" s="182" t="s">
        <v>570</v>
      </c>
      <c r="D78" s="182">
        <v>408</v>
      </c>
      <c r="F78" s="212" t="s">
        <v>87</v>
      </c>
      <c r="G78" s="212" t="s">
        <v>11</v>
      </c>
      <c r="H78" s="212">
        <v>2018</v>
      </c>
    </row>
    <row r="79" spans="2:9">
      <c r="B79" s="187" t="s">
        <v>341</v>
      </c>
      <c r="C79" s="182" t="s">
        <v>22</v>
      </c>
      <c r="D79" s="182">
        <v>1</v>
      </c>
      <c r="F79" s="213"/>
      <c r="G79" s="213"/>
      <c r="H79" s="213"/>
    </row>
    <row r="80" spans="2:9">
      <c r="B80" s="187" t="s">
        <v>234</v>
      </c>
      <c r="C80" s="182" t="s">
        <v>22</v>
      </c>
      <c r="D80" s="182">
        <v>0</v>
      </c>
      <c r="F80" s="213"/>
      <c r="G80" s="213"/>
      <c r="H80" s="213"/>
    </row>
    <row r="81" spans="2:8">
      <c r="B81" s="187" t="s">
        <v>235</v>
      </c>
      <c r="C81" s="182" t="s">
        <v>22</v>
      </c>
      <c r="D81" s="182">
        <v>0</v>
      </c>
      <c r="F81" s="213"/>
      <c r="G81" s="213"/>
      <c r="H81" s="213"/>
    </row>
    <row r="82" spans="2:8">
      <c r="B82" s="187" t="s">
        <v>236</v>
      </c>
      <c r="C82" s="182" t="s">
        <v>22</v>
      </c>
      <c r="D82" s="182">
        <v>0</v>
      </c>
      <c r="F82" s="214"/>
      <c r="G82" s="214"/>
      <c r="H82" s="214"/>
    </row>
    <row r="85" spans="2:8">
      <c r="B85" t="s">
        <v>11</v>
      </c>
    </row>
  </sheetData>
  <mergeCells count="45">
    <mergeCell ref="F78:F82"/>
    <mergeCell ref="G78:G82"/>
    <mergeCell ref="H78:H82"/>
    <mergeCell ref="I70:I75"/>
    <mergeCell ref="E71:F71"/>
    <mergeCell ref="E72:F72"/>
    <mergeCell ref="E73:F73"/>
    <mergeCell ref="E74:F74"/>
    <mergeCell ref="E75:F75"/>
    <mergeCell ref="E70:F70"/>
    <mergeCell ref="G70:G75"/>
    <mergeCell ref="H70:H75"/>
    <mergeCell ref="E43:F43"/>
    <mergeCell ref="G48:G54"/>
    <mergeCell ref="H48:H54"/>
    <mergeCell ref="F58:F67"/>
    <mergeCell ref="G58:G67"/>
    <mergeCell ref="H58:H67"/>
    <mergeCell ref="F48:F54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H28:H42"/>
    <mergeCell ref="I28:I42"/>
    <mergeCell ref="E29:F29"/>
    <mergeCell ref="E30:F30"/>
    <mergeCell ref="E31:F31"/>
    <mergeCell ref="E32:F32"/>
    <mergeCell ref="E38:F38"/>
    <mergeCell ref="E4:E15"/>
    <mergeCell ref="F4:F15"/>
    <mergeCell ref="H4:H15"/>
    <mergeCell ref="F18:F24"/>
    <mergeCell ref="G18:G24"/>
    <mergeCell ref="H18:H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87"/>
  <sheetViews>
    <sheetView topLeftCell="A55" workbookViewId="0">
      <selection activeCell="E81" sqref="E81"/>
    </sheetView>
  </sheetViews>
  <sheetFormatPr defaultRowHeight="14.5"/>
  <cols>
    <col min="1" max="1" width="9.1796875" customWidth="1"/>
    <col min="2" max="2" width="44.54296875" bestFit="1" customWidth="1"/>
    <col min="3" max="3" width="11.453125" customWidth="1"/>
    <col min="4" max="4" width="14.81640625" customWidth="1"/>
    <col min="5" max="5" width="11.453125" customWidth="1"/>
    <col min="6" max="6" width="17.1796875" customWidth="1"/>
    <col min="7" max="7" width="11.453125" customWidth="1"/>
    <col min="8" max="8" width="19.1796875" customWidth="1"/>
    <col min="9" max="9" width="18.7265625" bestFit="1" customWidth="1"/>
    <col min="10" max="10" width="15.81640625" customWidth="1"/>
    <col min="11" max="11" width="11.453125" customWidth="1"/>
    <col min="12" max="12" width="14.81640625" customWidth="1"/>
    <col min="13" max="13" width="14.81640625" bestFit="1" customWidth="1"/>
    <col min="14" max="16" width="12.81640625" customWidth="1"/>
    <col min="17" max="22" width="15.81640625" customWidth="1"/>
    <col min="23" max="23" width="13.1796875" customWidth="1"/>
    <col min="24" max="24" width="14.81640625" bestFit="1" customWidth="1"/>
    <col min="25" max="25" width="11.26953125" customWidth="1"/>
    <col min="26" max="26" width="15.453125" customWidth="1"/>
    <col min="27" max="27" width="10.54296875" customWidth="1"/>
    <col min="28" max="28" width="14.81640625" bestFit="1" customWidth="1"/>
    <col min="29" max="29" width="10.7265625" bestFit="1" customWidth="1"/>
    <col min="30" max="30" width="14.81640625" bestFit="1" customWidth="1"/>
    <col min="31" max="31" width="17.7265625" customWidth="1"/>
    <col min="32" max="32" width="14.81640625" bestFit="1" customWidth="1"/>
  </cols>
  <sheetData>
    <row r="2" spans="2:28">
      <c r="B2" s="21" t="s">
        <v>104</v>
      </c>
      <c r="K2" t="s">
        <v>424</v>
      </c>
      <c r="N2" s="194"/>
      <c r="O2" t="s">
        <v>426</v>
      </c>
      <c r="X2" t="s">
        <v>11</v>
      </c>
    </row>
    <row r="3" spans="2:28">
      <c r="B3" s="260" t="s">
        <v>105</v>
      </c>
      <c r="C3" s="253" t="s">
        <v>106</v>
      </c>
      <c r="D3" s="253" t="s">
        <v>107</v>
      </c>
      <c r="E3" s="253" t="s">
        <v>108</v>
      </c>
      <c r="F3" s="253" t="s">
        <v>374</v>
      </c>
      <c r="G3" s="253" t="s">
        <v>375</v>
      </c>
      <c r="H3" s="272" t="s">
        <v>109</v>
      </c>
      <c r="I3" s="246" t="s">
        <v>413</v>
      </c>
      <c r="J3" s="259"/>
      <c r="K3" s="259"/>
      <c r="L3" s="259"/>
      <c r="M3" s="259"/>
      <c r="N3" s="247"/>
      <c r="O3" s="276" t="s">
        <v>425</v>
      </c>
      <c r="P3" s="277"/>
      <c r="Q3" s="265" t="s">
        <v>110</v>
      </c>
      <c r="R3" s="266"/>
      <c r="S3" s="266"/>
      <c r="T3" s="266"/>
      <c r="U3" s="266"/>
      <c r="V3" s="266"/>
      <c r="W3" s="266"/>
      <c r="X3" s="266"/>
      <c r="Y3" s="266"/>
      <c r="Z3" s="267"/>
    </row>
    <row r="4" spans="2:28">
      <c r="B4" s="261"/>
      <c r="C4" s="254"/>
      <c r="D4" s="254"/>
      <c r="E4" s="254"/>
      <c r="F4" s="254"/>
      <c r="G4" s="254"/>
      <c r="H4" s="272"/>
      <c r="I4" s="265" t="s">
        <v>412</v>
      </c>
      <c r="J4" s="267"/>
      <c r="K4" s="265" t="s">
        <v>423</v>
      </c>
      <c r="L4" s="267"/>
      <c r="M4" s="265" t="s">
        <v>111</v>
      </c>
      <c r="N4" s="267"/>
      <c r="O4" s="278"/>
      <c r="P4" s="279"/>
      <c r="Q4" s="273" t="s">
        <v>376</v>
      </c>
      <c r="R4" s="275"/>
      <c r="S4" s="275"/>
      <c r="T4" s="274"/>
      <c r="U4" s="273" t="s">
        <v>377</v>
      </c>
      <c r="V4" s="275"/>
      <c r="W4" s="275"/>
      <c r="X4" s="274"/>
      <c r="Y4" s="276" t="s">
        <v>112</v>
      </c>
      <c r="Z4" s="277"/>
      <c r="AA4" s="5"/>
    </row>
    <row r="5" spans="2:28">
      <c r="B5" s="261"/>
      <c r="C5" s="254"/>
      <c r="D5" s="254"/>
      <c r="E5" s="254"/>
      <c r="F5" s="254"/>
      <c r="G5" s="254"/>
      <c r="H5" s="253"/>
      <c r="I5" s="260" t="s">
        <v>113</v>
      </c>
      <c r="J5" s="270" t="s">
        <v>114</v>
      </c>
      <c r="K5" s="260" t="s">
        <v>113</v>
      </c>
      <c r="L5" s="270" t="s">
        <v>115</v>
      </c>
      <c r="M5" s="260" t="s">
        <v>113</v>
      </c>
      <c r="N5" s="270" t="s">
        <v>114</v>
      </c>
      <c r="O5" s="260" t="s">
        <v>113</v>
      </c>
      <c r="P5" s="260" t="s">
        <v>114</v>
      </c>
      <c r="Q5" s="273" t="s">
        <v>378</v>
      </c>
      <c r="R5" s="274"/>
      <c r="S5" s="275" t="s">
        <v>453</v>
      </c>
      <c r="T5" s="274"/>
      <c r="U5" s="273" t="s">
        <v>378</v>
      </c>
      <c r="V5" s="274"/>
      <c r="W5" s="273" t="s">
        <v>379</v>
      </c>
      <c r="X5" s="274"/>
      <c r="Y5" s="278"/>
      <c r="Z5" s="279"/>
      <c r="AA5" s="5"/>
    </row>
    <row r="6" spans="2:28">
      <c r="B6" s="261"/>
      <c r="C6" s="254"/>
      <c r="D6" s="254"/>
      <c r="E6" s="254"/>
      <c r="F6" s="254"/>
      <c r="G6" s="255"/>
      <c r="H6" s="253"/>
      <c r="I6" s="262"/>
      <c r="J6" s="271"/>
      <c r="K6" s="262"/>
      <c r="L6" s="271"/>
      <c r="M6" s="262"/>
      <c r="N6" s="271"/>
      <c r="O6" s="262"/>
      <c r="P6" s="262"/>
      <c r="Q6" s="179" t="s">
        <v>70</v>
      </c>
      <c r="R6" s="179" t="s">
        <v>71</v>
      </c>
      <c r="S6" s="179" t="s">
        <v>70</v>
      </c>
      <c r="T6" s="179" t="s">
        <v>71</v>
      </c>
      <c r="U6" s="179" t="s">
        <v>70</v>
      </c>
      <c r="V6" s="179" t="s">
        <v>71</v>
      </c>
      <c r="W6" s="179" t="s">
        <v>70</v>
      </c>
      <c r="X6" s="178" t="s">
        <v>71</v>
      </c>
      <c r="Y6" s="180" t="s">
        <v>70</v>
      </c>
      <c r="Z6" s="147" t="s">
        <v>71</v>
      </c>
    </row>
    <row r="7" spans="2:28">
      <c r="B7" s="65" t="s">
        <v>470</v>
      </c>
      <c r="C7" s="66"/>
      <c r="D7" s="66"/>
      <c r="E7" s="66"/>
      <c r="F7" s="66"/>
      <c r="G7" s="66"/>
      <c r="H7" s="158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132"/>
      <c r="Z7" s="67"/>
    </row>
    <row r="8" spans="2:28" ht="87">
      <c r="B8" s="71"/>
      <c r="C8" s="72" t="s">
        <v>240</v>
      </c>
      <c r="D8" s="66">
        <v>15000</v>
      </c>
      <c r="E8" s="66" t="s">
        <v>243</v>
      </c>
      <c r="F8" s="66">
        <v>49</v>
      </c>
      <c r="G8" s="193">
        <v>15536</v>
      </c>
      <c r="H8" s="158" t="s">
        <v>584</v>
      </c>
      <c r="I8" s="66">
        <v>318</v>
      </c>
      <c r="J8" s="66">
        <v>299</v>
      </c>
      <c r="K8" s="66">
        <v>444</v>
      </c>
      <c r="L8" s="66">
        <v>427</v>
      </c>
      <c r="M8" s="66">
        <v>126</v>
      </c>
      <c r="N8" s="66">
        <v>128</v>
      </c>
      <c r="O8" s="66">
        <v>12</v>
      </c>
      <c r="P8" s="66">
        <v>8</v>
      </c>
      <c r="Q8" s="66">
        <v>26</v>
      </c>
      <c r="R8" s="66">
        <v>16</v>
      </c>
      <c r="S8" s="66">
        <v>4</v>
      </c>
      <c r="T8" s="66">
        <v>2</v>
      </c>
      <c r="U8" s="66">
        <v>0</v>
      </c>
      <c r="V8" s="66">
        <v>0</v>
      </c>
      <c r="W8" s="66">
        <v>0</v>
      </c>
      <c r="X8" s="66">
        <v>0</v>
      </c>
      <c r="Y8" s="132">
        <v>14</v>
      </c>
      <c r="Z8" s="67">
        <v>14</v>
      </c>
    </row>
    <row r="9" spans="2:28">
      <c r="B9" s="74" t="s">
        <v>478</v>
      </c>
      <c r="C9" s="75" t="s">
        <v>0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2:28">
      <c r="B10" s="74" t="s">
        <v>477</v>
      </c>
      <c r="C10" s="76" t="s">
        <v>116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2:28">
      <c r="B11" s="74" t="s">
        <v>574</v>
      </c>
      <c r="C11" s="76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74" t="s">
        <v>586</v>
      </c>
      <c r="C12" s="75"/>
    </row>
    <row r="15" spans="2:28">
      <c r="B15" s="77" t="s">
        <v>248</v>
      </c>
    </row>
    <row r="16" spans="2:28">
      <c r="B16" s="240" t="s">
        <v>105</v>
      </c>
      <c r="C16" s="265" t="s">
        <v>117</v>
      </c>
      <c r="D16" s="266"/>
      <c r="E16" s="266"/>
      <c r="F16" s="266"/>
      <c r="G16" s="266"/>
      <c r="H16" s="267"/>
    </row>
    <row r="17" spans="1:26">
      <c r="B17" s="241"/>
      <c r="C17" s="265" t="s">
        <v>118</v>
      </c>
      <c r="D17" s="266"/>
      <c r="E17" s="266"/>
      <c r="F17" s="266"/>
      <c r="G17" s="266"/>
      <c r="H17" s="267"/>
    </row>
    <row r="18" spans="1:26" ht="43.5">
      <c r="B18" s="242"/>
      <c r="C18" s="135" t="s">
        <v>119</v>
      </c>
      <c r="D18" s="135" t="s">
        <v>120</v>
      </c>
      <c r="E18" s="135" t="s">
        <v>249</v>
      </c>
      <c r="F18" s="135" t="s">
        <v>250</v>
      </c>
      <c r="G18" s="135" t="s">
        <v>414</v>
      </c>
      <c r="H18" s="136" t="s">
        <v>121</v>
      </c>
      <c r="I18" s="268" t="s">
        <v>476</v>
      </c>
      <c r="J18" s="269"/>
      <c r="K18" s="269"/>
    </row>
    <row r="19" spans="1:26" ht="15.5">
      <c r="B19" s="65" t="s">
        <v>471</v>
      </c>
      <c r="C19" s="66">
        <v>0</v>
      </c>
      <c r="D19" s="66">
        <v>6</v>
      </c>
      <c r="E19" s="66">
        <v>21</v>
      </c>
      <c r="F19" s="66">
        <v>22</v>
      </c>
      <c r="G19" s="132">
        <v>0</v>
      </c>
      <c r="H19" s="132">
        <v>0</v>
      </c>
      <c r="I19" s="159" t="s">
        <v>571</v>
      </c>
      <c r="J19" s="159" t="s">
        <v>475</v>
      </c>
      <c r="K19" s="234" t="s">
        <v>474</v>
      </c>
    </row>
    <row r="20" spans="1:26" ht="15.5">
      <c r="B20" s="68"/>
      <c r="C20" s="69"/>
      <c r="D20" s="69"/>
      <c r="E20" s="69"/>
      <c r="F20" s="69"/>
      <c r="G20" s="133"/>
      <c r="H20" s="133"/>
      <c r="I20" s="159" t="s">
        <v>572</v>
      </c>
      <c r="J20" s="159" t="s">
        <v>475</v>
      </c>
      <c r="K20" s="235"/>
    </row>
    <row r="21" spans="1:26" ht="15.5">
      <c r="B21" s="74" t="s">
        <v>14</v>
      </c>
      <c r="C21" s="75" t="s">
        <v>0</v>
      </c>
      <c r="I21" s="159" t="s">
        <v>587</v>
      </c>
      <c r="J21" s="159" t="s">
        <v>475</v>
      </c>
      <c r="K21" s="236"/>
    </row>
    <row r="22" spans="1:26">
      <c r="B22" s="74" t="s">
        <v>479</v>
      </c>
      <c r="C22" s="76" t="s">
        <v>116</v>
      </c>
      <c r="D22" s="5"/>
      <c r="E22" s="5"/>
      <c r="F22" s="5"/>
      <c r="G22" s="5"/>
      <c r="H22" s="5"/>
      <c r="I22" s="5"/>
      <c r="J22" s="5"/>
      <c r="K22" s="5"/>
    </row>
    <row r="23" spans="1:26">
      <c r="B23" s="74" t="s">
        <v>585</v>
      </c>
      <c r="C23" s="76"/>
      <c r="D23" s="5"/>
      <c r="E23" s="5"/>
      <c r="F23" s="5"/>
      <c r="G23" s="5"/>
      <c r="H23" s="5"/>
      <c r="I23" s="5"/>
      <c r="J23" s="5"/>
    </row>
    <row r="24" spans="1:26">
      <c r="B24" s="74" t="s">
        <v>575</v>
      </c>
      <c r="C24" s="75"/>
    </row>
    <row r="28" spans="1:26">
      <c r="B28" s="21" t="s">
        <v>122</v>
      </c>
    </row>
    <row r="29" spans="1:26">
      <c r="B29" s="263" t="s">
        <v>105</v>
      </c>
      <c r="C29" s="246" t="s">
        <v>123</v>
      </c>
      <c r="D29" s="247"/>
      <c r="E29" s="246" t="s">
        <v>254</v>
      </c>
      <c r="F29" s="247"/>
      <c r="G29" s="259" t="s">
        <v>415</v>
      </c>
      <c r="H29" s="247"/>
      <c r="I29" s="246" t="s">
        <v>124</v>
      </c>
      <c r="J29" s="247"/>
      <c r="K29" s="246" t="s">
        <v>125</v>
      </c>
      <c r="L29" s="247"/>
      <c r="M29" s="246" t="s">
        <v>126</v>
      </c>
      <c r="N29" s="259"/>
      <c r="O29" s="246" t="s">
        <v>127</v>
      </c>
      <c r="P29" s="247"/>
      <c r="Q29" s="246" t="s">
        <v>128</v>
      </c>
      <c r="R29" s="259"/>
      <c r="S29" s="259"/>
      <c r="T29" s="247"/>
      <c r="U29" s="246" t="s">
        <v>129</v>
      </c>
      <c r="V29" s="259"/>
      <c r="W29" s="259"/>
      <c r="X29" s="247"/>
      <c r="Y29" s="145"/>
      <c r="Z29" s="5"/>
    </row>
    <row r="30" spans="1:26">
      <c r="A30" t="s">
        <v>421</v>
      </c>
      <c r="B30" s="264"/>
      <c r="C30" s="78" t="s">
        <v>130</v>
      </c>
      <c r="D30" s="78" t="s">
        <v>131</v>
      </c>
      <c r="E30" s="78" t="s">
        <v>130</v>
      </c>
      <c r="F30" s="78" t="s">
        <v>131</v>
      </c>
      <c r="G30" s="78" t="s">
        <v>130</v>
      </c>
      <c r="H30" s="78" t="s">
        <v>131</v>
      </c>
      <c r="I30" s="78" t="s">
        <v>130</v>
      </c>
      <c r="J30" s="78" t="s">
        <v>131</v>
      </c>
      <c r="K30" s="78" t="s">
        <v>130</v>
      </c>
      <c r="L30" s="78" t="s">
        <v>131</v>
      </c>
      <c r="M30" s="78" t="s">
        <v>131</v>
      </c>
      <c r="N30" s="78" t="s">
        <v>130</v>
      </c>
      <c r="O30" s="78" t="s">
        <v>130</v>
      </c>
      <c r="P30" s="78" t="s">
        <v>131</v>
      </c>
      <c r="Q30" s="78" t="s">
        <v>130</v>
      </c>
      <c r="R30" s="78" t="s">
        <v>131</v>
      </c>
      <c r="S30" s="78" t="s">
        <v>130</v>
      </c>
      <c r="T30" s="78" t="s">
        <v>131</v>
      </c>
      <c r="U30" s="78" t="s">
        <v>130</v>
      </c>
      <c r="V30" s="78" t="s">
        <v>131</v>
      </c>
      <c r="W30" s="78" t="s">
        <v>130</v>
      </c>
      <c r="X30" s="78"/>
      <c r="Y30" s="146"/>
    </row>
    <row r="31" spans="1:26">
      <c r="B31" s="65" t="s">
        <v>470</v>
      </c>
      <c r="C31" s="157" t="s">
        <v>472</v>
      </c>
      <c r="D31" s="66"/>
      <c r="E31" s="157" t="s">
        <v>472</v>
      </c>
      <c r="F31" s="66"/>
      <c r="G31" s="157" t="s">
        <v>472</v>
      </c>
      <c r="H31" s="66"/>
      <c r="I31" s="157" t="s">
        <v>472</v>
      </c>
      <c r="J31" s="66"/>
      <c r="K31" s="157" t="s">
        <v>472</v>
      </c>
      <c r="L31" s="66"/>
      <c r="M31" s="66"/>
      <c r="N31" s="157" t="s">
        <v>472</v>
      </c>
      <c r="O31" s="157" t="s">
        <v>472</v>
      </c>
      <c r="P31" s="66"/>
      <c r="Q31" s="157" t="s">
        <v>472</v>
      </c>
      <c r="R31" s="66"/>
      <c r="S31" s="157" t="s">
        <v>472</v>
      </c>
      <c r="T31" s="66"/>
      <c r="U31" s="157" t="s">
        <v>472</v>
      </c>
      <c r="V31" s="132"/>
      <c r="W31" s="157" t="s">
        <v>472</v>
      </c>
      <c r="X31" s="67"/>
      <c r="Y31" s="5"/>
    </row>
    <row r="32" spans="1:26">
      <c r="B32" s="71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134"/>
      <c r="W32" s="134"/>
      <c r="X32" s="73"/>
      <c r="Y32" s="5"/>
    </row>
    <row r="33" spans="2:31">
      <c r="B33" s="74" t="s">
        <v>14</v>
      </c>
      <c r="C33" s="75" t="s">
        <v>0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</row>
    <row r="34" spans="2:31">
      <c r="B34" s="74" t="s">
        <v>576</v>
      </c>
      <c r="C34" s="76" t="s">
        <v>116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</row>
    <row r="35" spans="2:31">
      <c r="B35" s="74" t="s">
        <v>588</v>
      </c>
      <c r="C35" s="76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</row>
    <row r="36" spans="2:31">
      <c r="B36" s="74" t="s">
        <v>16</v>
      </c>
      <c r="C36" s="7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</row>
    <row r="37" spans="2:31">
      <c r="B37" s="3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</row>
    <row r="38" spans="2:31"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</row>
    <row r="39" spans="2:31">
      <c r="B39" s="79" t="s">
        <v>132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 ht="15" customHeight="1">
      <c r="B40" s="256" t="s">
        <v>105</v>
      </c>
      <c r="C40" s="246" t="s">
        <v>133</v>
      </c>
      <c r="D40" s="259"/>
      <c r="E40" s="259"/>
      <c r="F40" s="247"/>
      <c r="G40" s="260" t="s">
        <v>134</v>
      </c>
    </row>
    <row r="41" spans="2:31" ht="15" customHeight="1">
      <c r="B41" s="257"/>
      <c r="C41" s="253" t="s">
        <v>135</v>
      </c>
      <c r="D41" s="253" t="s">
        <v>136</v>
      </c>
      <c r="E41" s="253" t="s">
        <v>251</v>
      </c>
      <c r="F41" s="253" t="s">
        <v>252</v>
      </c>
      <c r="G41" s="261"/>
    </row>
    <row r="42" spans="2:31" ht="19.5" customHeight="1">
      <c r="B42" s="257"/>
      <c r="C42" s="254"/>
      <c r="D42" s="254"/>
      <c r="E42" s="254"/>
      <c r="F42" s="254"/>
      <c r="G42" s="261"/>
    </row>
    <row r="43" spans="2:31" ht="19.5" customHeight="1">
      <c r="B43" s="258"/>
      <c r="C43" s="255"/>
      <c r="D43" s="255"/>
      <c r="E43" s="255"/>
      <c r="F43" s="255"/>
      <c r="G43" s="262"/>
    </row>
    <row r="44" spans="2:31">
      <c r="B44" s="65"/>
      <c r="C44" s="66" t="s">
        <v>240</v>
      </c>
      <c r="D44" s="66" t="s">
        <v>240</v>
      </c>
      <c r="E44" s="66" t="s">
        <v>240</v>
      </c>
      <c r="F44" s="66"/>
      <c r="G44" s="67" t="s">
        <v>240</v>
      </c>
    </row>
    <row r="45" spans="2:31">
      <c r="B45" s="65" t="s">
        <v>470</v>
      </c>
      <c r="C45" s="69"/>
      <c r="D45" s="69"/>
      <c r="E45" s="69"/>
      <c r="F45" s="69"/>
      <c r="G45" s="70"/>
    </row>
    <row r="46" spans="2:31">
      <c r="B46" s="68"/>
      <c r="C46" s="69"/>
      <c r="D46" s="69"/>
      <c r="E46" s="69"/>
      <c r="F46" s="69"/>
      <c r="G46" s="70"/>
    </row>
    <row r="47" spans="2:31">
      <c r="B47" s="74" t="s">
        <v>14</v>
      </c>
      <c r="C47" s="75" t="s">
        <v>0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</row>
    <row r="48" spans="2:31">
      <c r="B48" s="74" t="s">
        <v>576</v>
      </c>
      <c r="C48" s="76" t="s">
        <v>116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</row>
    <row r="49" spans="2:31">
      <c r="B49" s="74" t="s">
        <v>588</v>
      </c>
      <c r="C49" s="76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</row>
    <row r="50" spans="2:31">
      <c r="B50" s="74" t="s">
        <v>16</v>
      </c>
      <c r="C50" s="7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</row>
    <row r="51" spans="2:31">
      <c r="B51" s="80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2:31">
      <c r="B52" s="80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2:31" ht="15" customHeight="1">
      <c r="B53" s="256" t="s">
        <v>105</v>
      </c>
      <c r="C53" s="256" t="s">
        <v>381</v>
      </c>
      <c r="D53" s="256" t="s">
        <v>382</v>
      </c>
      <c r="E53" s="5"/>
      <c r="F53" s="5"/>
      <c r="G53" s="5"/>
      <c r="H53" s="5"/>
      <c r="I53" s="5"/>
      <c r="J53" s="5"/>
      <c r="K53" s="5"/>
    </row>
    <row r="54" spans="2:31" ht="15" customHeight="1">
      <c r="B54" s="257"/>
      <c r="C54" s="257"/>
      <c r="D54" s="257"/>
      <c r="E54" s="5"/>
      <c r="F54" s="5"/>
      <c r="G54" s="5"/>
      <c r="H54" s="5"/>
      <c r="I54" s="5"/>
      <c r="J54" s="5"/>
      <c r="K54" s="5"/>
    </row>
    <row r="55" spans="2:31">
      <c r="B55" s="257"/>
      <c r="C55" s="257"/>
      <c r="D55" s="257"/>
      <c r="E55" s="5"/>
      <c r="F55" s="5"/>
      <c r="G55" s="5"/>
      <c r="H55" s="5"/>
      <c r="I55" s="5"/>
      <c r="J55" s="5"/>
      <c r="K55" s="5"/>
    </row>
    <row r="56" spans="2:31">
      <c r="B56" s="258"/>
      <c r="C56" s="258"/>
      <c r="D56" s="258"/>
      <c r="E56" s="5"/>
      <c r="F56" s="5"/>
      <c r="G56" s="5"/>
      <c r="H56" s="5"/>
      <c r="I56" s="5"/>
      <c r="J56" s="5"/>
      <c r="K56" s="5"/>
    </row>
    <row r="57" spans="2:31">
      <c r="B57" s="65" t="s">
        <v>470</v>
      </c>
      <c r="C57" s="67" t="s">
        <v>240</v>
      </c>
      <c r="D57" s="125">
        <v>182</v>
      </c>
      <c r="E57" s="5"/>
      <c r="F57" s="5"/>
      <c r="G57" s="5"/>
      <c r="H57" s="5"/>
      <c r="I57" s="5"/>
      <c r="J57" s="5"/>
      <c r="K57" s="5"/>
    </row>
    <row r="58" spans="2:31">
      <c r="B58" s="68"/>
      <c r="C58" s="70"/>
      <c r="D58" s="126"/>
      <c r="E58" s="5"/>
      <c r="F58" s="5"/>
      <c r="G58" s="5"/>
      <c r="H58" s="5"/>
      <c r="I58" s="5"/>
      <c r="J58" s="5"/>
      <c r="K58" s="5"/>
    </row>
    <row r="59" spans="2:31">
      <c r="B59" s="74" t="s">
        <v>14</v>
      </c>
      <c r="C59" s="75" t="s">
        <v>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>
      <c r="B60" s="74" t="s">
        <v>576</v>
      </c>
      <c r="C60" s="76" t="s">
        <v>116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2:31">
      <c r="B61" s="74" t="s">
        <v>588</v>
      </c>
      <c r="C61" s="76"/>
      <c r="D61" s="5"/>
      <c r="E61" s="5"/>
      <c r="F61" s="191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2:31">
      <c r="B62" s="74" t="s">
        <v>16</v>
      </c>
      <c r="C62" s="7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2:31">
      <c r="B63" s="80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2:31">
      <c r="B64" s="80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2:23">
      <c r="B65" s="80" t="s">
        <v>427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2:23">
      <c r="B66" s="21" t="s">
        <v>137</v>
      </c>
    </row>
    <row r="67" spans="2:23">
      <c r="B67" s="240" t="s">
        <v>105</v>
      </c>
      <c r="C67" s="243" t="s">
        <v>140</v>
      </c>
      <c r="D67" s="99" t="s">
        <v>138</v>
      </c>
      <c r="E67" s="100"/>
      <c r="F67" s="100"/>
      <c r="G67" s="248" t="s">
        <v>139</v>
      </c>
      <c r="H67" s="248"/>
      <c r="I67" s="248"/>
      <c r="J67" s="248"/>
      <c r="K67" s="5"/>
    </row>
    <row r="68" spans="2:23">
      <c r="B68" s="241"/>
      <c r="C68" s="244"/>
      <c r="D68" s="249" t="s">
        <v>141</v>
      </c>
      <c r="E68" s="250" t="s">
        <v>255</v>
      </c>
      <c r="F68" s="237" t="s">
        <v>253</v>
      </c>
      <c r="G68" s="237" t="s">
        <v>142</v>
      </c>
      <c r="H68" s="237" t="s">
        <v>143</v>
      </c>
      <c r="I68" s="237" t="s">
        <v>144</v>
      </c>
      <c r="J68" s="237" t="s">
        <v>145</v>
      </c>
    </row>
    <row r="69" spans="2:23">
      <c r="B69" s="241"/>
      <c r="C69" s="244"/>
      <c r="D69" s="249"/>
      <c r="E69" s="251"/>
      <c r="F69" s="238"/>
      <c r="G69" s="238"/>
      <c r="H69" s="238"/>
      <c r="I69" s="238"/>
      <c r="J69" s="238"/>
    </row>
    <row r="70" spans="2:23">
      <c r="B70" s="242"/>
      <c r="C70" s="245"/>
      <c r="D70" s="249"/>
      <c r="E70" s="252"/>
      <c r="F70" s="239"/>
      <c r="G70" s="239"/>
      <c r="H70" s="239"/>
      <c r="I70" s="239"/>
      <c r="J70" s="239"/>
    </row>
    <row r="71" spans="2:23" ht="15.5">
      <c r="B71" s="81" t="s">
        <v>473</v>
      </c>
      <c r="C71" s="133" t="s">
        <v>146</v>
      </c>
      <c r="D71" s="195">
        <v>26</v>
      </c>
      <c r="E71" s="82">
        <v>26</v>
      </c>
      <c r="F71" s="66"/>
      <c r="G71" s="82">
        <v>80.650000000000006</v>
      </c>
      <c r="H71" s="66">
        <v>78.86</v>
      </c>
      <c r="I71" s="66" t="s">
        <v>573</v>
      </c>
      <c r="J71" s="67">
        <v>73.010000000000005</v>
      </c>
    </row>
    <row r="72" spans="2:23">
      <c r="B72" s="83"/>
      <c r="C72" s="133" t="s">
        <v>147</v>
      </c>
      <c r="D72" s="183">
        <v>31</v>
      </c>
      <c r="E72" s="84">
        <v>31</v>
      </c>
      <c r="F72" s="69"/>
      <c r="G72" s="84">
        <v>64.14</v>
      </c>
      <c r="H72" s="69">
        <v>74.849999999999994</v>
      </c>
      <c r="I72" s="69" t="s">
        <v>573</v>
      </c>
      <c r="J72" s="70">
        <v>64.53</v>
      </c>
    </row>
    <row r="73" spans="2:23">
      <c r="B73" s="83"/>
      <c r="C73" s="133" t="s">
        <v>148</v>
      </c>
      <c r="D73" s="183">
        <v>32</v>
      </c>
      <c r="E73" s="84">
        <v>29</v>
      </c>
      <c r="F73" s="69"/>
      <c r="G73" s="84">
        <v>67.680000000000007</v>
      </c>
      <c r="H73" s="69">
        <v>61.96</v>
      </c>
      <c r="I73" s="69" t="s">
        <v>573</v>
      </c>
      <c r="J73" s="70">
        <v>69.91</v>
      </c>
    </row>
    <row r="74" spans="2:23">
      <c r="B74" s="83"/>
      <c r="C74" s="133" t="s">
        <v>149</v>
      </c>
      <c r="D74" s="183">
        <v>43</v>
      </c>
      <c r="E74" s="84">
        <v>38</v>
      </c>
      <c r="F74" s="69"/>
      <c r="G74" s="84">
        <v>59.88</v>
      </c>
      <c r="H74" s="69">
        <v>60.24</v>
      </c>
      <c r="I74" s="69" t="s">
        <v>573</v>
      </c>
      <c r="J74" s="70">
        <v>65.42</v>
      </c>
    </row>
    <row r="75" spans="2:23">
      <c r="B75" s="83"/>
      <c r="C75" s="133" t="s">
        <v>150</v>
      </c>
      <c r="D75" s="183">
        <v>38</v>
      </c>
      <c r="E75" s="84">
        <v>24</v>
      </c>
      <c r="F75" s="69"/>
      <c r="G75" s="84">
        <v>46.8</v>
      </c>
      <c r="H75" s="69">
        <v>45</v>
      </c>
      <c r="I75" s="69">
        <v>55.9</v>
      </c>
      <c r="J75" s="70">
        <v>49.6</v>
      </c>
    </row>
    <row r="76" spans="2:23">
      <c r="B76" s="83"/>
      <c r="C76" s="133" t="s">
        <v>151</v>
      </c>
      <c r="D76" s="183">
        <v>35</v>
      </c>
      <c r="E76" s="84">
        <v>28</v>
      </c>
      <c r="F76" s="69"/>
      <c r="G76" s="84">
        <v>60.7</v>
      </c>
      <c r="H76" s="69">
        <v>51.2</v>
      </c>
      <c r="I76" s="69">
        <v>57.9</v>
      </c>
      <c r="J76" s="70">
        <v>60</v>
      </c>
    </row>
    <row r="77" spans="2:23">
      <c r="B77" s="83"/>
      <c r="C77" s="133" t="s">
        <v>152</v>
      </c>
      <c r="D77" s="183">
        <v>47</v>
      </c>
      <c r="E77" s="84">
        <v>35</v>
      </c>
      <c r="F77" s="69"/>
      <c r="G77" s="84">
        <v>60.1</v>
      </c>
      <c r="H77" s="69">
        <v>48.8</v>
      </c>
      <c r="I77" s="69">
        <v>74.7</v>
      </c>
      <c r="J77" s="70">
        <v>66.3</v>
      </c>
    </row>
    <row r="78" spans="2:23">
      <c r="B78" s="83"/>
      <c r="C78" s="69" t="s">
        <v>153</v>
      </c>
      <c r="D78" s="161">
        <v>58</v>
      </c>
      <c r="E78" s="69">
        <v>42</v>
      </c>
      <c r="F78" s="69"/>
      <c r="G78" s="84">
        <v>52.1</v>
      </c>
      <c r="H78" s="69">
        <v>55.35</v>
      </c>
      <c r="I78" s="69">
        <v>45.5</v>
      </c>
      <c r="J78" s="70">
        <v>53.6</v>
      </c>
    </row>
    <row r="79" spans="2:23">
      <c r="B79" s="83"/>
      <c r="C79" s="133" t="s">
        <v>154</v>
      </c>
      <c r="D79" s="160">
        <v>70</v>
      </c>
      <c r="E79" s="84">
        <v>52</v>
      </c>
      <c r="F79" s="69"/>
      <c r="G79" s="84">
        <v>54.7</v>
      </c>
      <c r="H79" s="69">
        <v>55.6</v>
      </c>
      <c r="I79" s="69">
        <v>45.3</v>
      </c>
      <c r="J79" s="70">
        <v>56.6</v>
      </c>
    </row>
    <row r="80" spans="2:23">
      <c r="B80" s="83"/>
      <c r="C80" s="133" t="s">
        <v>155</v>
      </c>
      <c r="D80" s="160">
        <v>105</v>
      </c>
      <c r="E80" s="84">
        <v>92</v>
      </c>
      <c r="F80" s="69"/>
      <c r="G80" s="84">
        <v>49.5</v>
      </c>
      <c r="H80" s="69">
        <v>45.8</v>
      </c>
      <c r="I80" s="69">
        <v>45.78</v>
      </c>
      <c r="J80" s="70">
        <v>56.73</v>
      </c>
    </row>
    <row r="81" spans="2:10">
      <c r="B81" s="83"/>
      <c r="C81" s="133" t="s">
        <v>156</v>
      </c>
      <c r="D81" s="160">
        <v>120</v>
      </c>
      <c r="E81" s="84" t="s">
        <v>577</v>
      </c>
      <c r="F81" s="69"/>
      <c r="G81" s="84"/>
      <c r="H81" s="69"/>
      <c r="I81" s="69"/>
      <c r="J81" s="70"/>
    </row>
    <row r="82" spans="2:10">
      <c r="B82" s="83"/>
      <c r="C82" s="133" t="s">
        <v>444</v>
      </c>
      <c r="D82" s="160">
        <v>116</v>
      </c>
      <c r="E82" s="84">
        <v>115</v>
      </c>
      <c r="F82" s="69"/>
      <c r="G82" s="84">
        <v>57.87</v>
      </c>
      <c r="H82" s="69"/>
      <c r="I82" s="69"/>
      <c r="J82" s="70">
        <v>59.04</v>
      </c>
    </row>
    <row r="83" spans="2:10">
      <c r="B83" s="83"/>
      <c r="C83" s="133" t="s">
        <v>445</v>
      </c>
      <c r="D83" s="160">
        <v>95</v>
      </c>
      <c r="E83" s="84" t="s">
        <v>577</v>
      </c>
      <c r="F83" s="69"/>
      <c r="G83" s="84"/>
      <c r="H83" s="69"/>
      <c r="I83" s="69"/>
      <c r="J83" s="70"/>
    </row>
    <row r="84" spans="2:10">
      <c r="B84" s="74" t="s">
        <v>14</v>
      </c>
      <c r="C84" s="75" t="s">
        <v>0</v>
      </c>
    </row>
    <row r="85" spans="2:10">
      <c r="B85" s="74" t="s">
        <v>480</v>
      </c>
      <c r="C85" s="76" t="s">
        <v>116</v>
      </c>
    </row>
    <row r="86" spans="2:10">
      <c r="B86" s="74" t="s">
        <v>586</v>
      </c>
      <c r="C86" s="76"/>
    </row>
    <row r="87" spans="2:10">
      <c r="B87" s="74" t="s">
        <v>16</v>
      </c>
      <c r="C87" s="75"/>
    </row>
  </sheetData>
  <mergeCells count="63">
    <mergeCell ref="B3:B6"/>
    <mergeCell ref="C3:C6"/>
    <mergeCell ref="D3:D6"/>
    <mergeCell ref="E3:E6"/>
    <mergeCell ref="F3:F6"/>
    <mergeCell ref="O5:O6"/>
    <mergeCell ref="P5:P6"/>
    <mergeCell ref="Q5:R5"/>
    <mergeCell ref="S5:T5"/>
    <mergeCell ref="O3:P4"/>
    <mergeCell ref="Q3:Z3"/>
    <mergeCell ref="Q4:T4"/>
    <mergeCell ref="U4:X4"/>
    <mergeCell ref="Y4:Z5"/>
    <mergeCell ref="W5:X5"/>
    <mergeCell ref="U5:V5"/>
    <mergeCell ref="B16:B18"/>
    <mergeCell ref="C16:H16"/>
    <mergeCell ref="C17:H17"/>
    <mergeCell ref="I18:K18"/>
    <mergeCell ref="N5:N6"/>
    <mergeCell ref="H3:H6"/>
    <mergeCell ref="I3:N3"/>
    <mergeCell ref="I4:J4"/>
    <mergeCell ref="K4:L4"/>
    <mergeCell ref="M4:N4"/>
    <mergeCell ref="I5:I6"/>
    <mergeCell ref="J5:J6"/>
    <mergeCell ref="K5:K6"/>
    <mergeCell ref="L5:L6"/>
    <mergeCell ref="M5:M6"/>
    <mergeCell ref="G3:G6"/>
    <mergeCell ref="Q29:T29"/>
    <mergeCell ref="U29:X29"/>
    <mergeCell ref="B40:B43"/>
    <mergeCell ref="C40:F40"/>
    <mergeCell ref="G40:G43"/>
    <mergeCell ref="C41:C43"/>
    <mergeCell ref="D41:D43"/>
    <mergeCell ref="B29:B30"/>
    <mergeCell ref="C29:D29"/>
    <mergeCell ref="E29:F29"/>
    <mergeCell ref="G29:H29"/>
    <mergeCell ref="I29:J29"/>
    <mergeCell ref="M29:N29"/>
    <mergeCell ref="O29:P29"/>
    <mergeCell ref="E41:E43"/>
    <mergeCell ref="K19:K21"/>
    <mergeCell ref="J68:J70"/>
    <mergeCell ref="B67:B70"/>
    <mergeCell ref="C67:C70"/>
    <mergeCell ref="K29:L29"/>
    <mergeCell ref="G67:J67"/>
    <mergeCell ref="D68:D70"/>
    <mergeCell ref="E68:E70"/>
    <mergeCell ref="F68:F70"/>
    <mergeCell ref="G68:G70"/>
    <mergeCell ref="H68:H70"/>
    <mergeCell ref="F41:F43"/>
    <mergeCell ref="B53:B56"/>
    <mergeCell ref="C53:C56"/>
    <mergeCell ref="D53:D56"/>
    <mergeCell ref="I68:I70"/>
  </mergeCells>
  <dataValidations count="1">
    <dataValidation type="list" allowBlank="1" showInputMessage="1" showErrorMessage="1" sqref="C57:C58 C7:C8 C44:E46 G44:G46 E7:E8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workbookViewId="0">
      <pane ySplit="2" topLeftCell="A3" activePane="bottomLeft" state="frozen"/>
      <selection pane="bottomLeft" activeCell="C1" sqref="C1:C1048576"/>
    </sheetView>
  </sheetViews>
  <sheetFormatPr defaultRowHeight="14.5"/>
  <cols>
    <col min="2" max="2" width="46.7265625" customWidth="1"/>
    <col min="3" max="4" width="19.453125" customWidth="1"/>
    <col min="5" max="5" width="1.54296875" customWidth="1"/>
    <col min="6" max="6" width="27.453125" customWidth="1"/>
    <col min="7" max="7" width="17.54296875" customWidth="1"/>
    <col min="9" max="9" width="13.7265625" customWidth="1"/>
    <col min="11" max="11" width="22.54296875" bestFit="1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380</v>
      </c>
    </row>
    <row r="3" spans="2:8">
      <c r="B3" s="21" t="s">
        <v>157</v>
      </c>
    </row>
    <row r="4" spans="2:8" ht="16.5" customHeight="1">
      <c r="B4" s="25" t="s">
        <v>158</v>
      </c>
      <c r="C4" s="26" t="s">
        <v>22</v>
      </c>
      <c r="D4" s="60">
        <v>1575</v>
      </c>
      <c r="E4" s="5"/>
      <c r="F4" s="85" t="s">
        <v>159</v>
      </c>
      <c r="G4" s="85"/>
      <c r="H4" s="85"/>
    </row>
    <row r="5" spans="2:8" ht="16.5" customHeight="1">
      <c r="B5" s="27" t="s">
        <v>160</v>
      </c>
      <c r="C5" s="28" t="s">
        <v>22</v>
      </c>
      <c r="D5" s="61">
        <v>0</v>
      </c>
      <c r="E5" s="5"/>
      <c r="F5" s="86" t="s">
        <v>159</v>
      </c>
      <c r="G5" s="86"/>
      <c r="H5" s="86"/>
    </row>
    <row r="6" spans="2:8" ht="16.5" customHeight="1">
      <c r="B6" s="27" t="s">
        <v>161</v>
      </c>
      <c r="C6" s="28" t="s">
        <v>22</v>
      </c>
      <c r="D6" s="61">
        <v>0</v>
      </c>
      <c r="E6" s="5"/>
      <c r="F6" s="86" t="s">
        <v>159</v>
      </c>
      <c r="G6" s="86"/>
      <c r="H6" s="86"/>
    </row>
    <row r="7" spans="2:8" ht="16.5" customHeight="1">
      <c r="B7" s="27" t="s">
        <v>162</v>
      </c>
      <c r="C7" s="28" t="s">
        <v>22</v>
      </c>
      <c r="D7" s="61">
        <v>581</v>
      </c>
      <c r="E7" s="5"/>
      <c r="F7" s="86" t="s">
        <v>159</v>
      </c>
      <c r="G7" s="86"/>
      <c r="H7" s="86"/>
    </row>
    <row r="8" spans="2:8" ht="16.5" customHeight="1">
      <c r="B8" s="27" t="s">
        <v>163</v>
      </c>
      <c r="C8" s="28" t="s">
        <v>22</v>
      </c>
      <c r="D8" s="61">
        <v>0</v>
      </c>
      <c r="E8" s="5"/>
      <c r="F8" s="86" t="s">
        <v>159</v>
      </c>
      <c r="G8" s="86"/>
      <c r="H8" s="86"/>
    </row>
    <row r="9" spans="2:8" ht="16.5" customHeight="1">
      <c r="B9" s="27" t="s">
        <v>164</v>
      </c>
      <c r="C9" s="28" t="s">
        <v>22</v>
      </c>
      <c r="D9" s="61">
        <v>0</v>
      </c>
      <c r="E9" s="5"/>
      <c r="F9" s="86" t="s">
        <v>159</v>
      </c>
      <c r="G9" s="86"/>
      <c r="H9" s="86"/>
    </row>
    <row r="10" spans="2:8" ht="15.75" customHeight="1">
      <c r="B10" s="27" t="s">
        <v>165</v>
      </c>
      <c r="C10" s="28" t="s">
        <v>22</v>
      </c>
      <c r="D10" s="61">
        <v>0</v>
      </c>
      <c r="E10" s="5"/>
      <c r="F10" s="86" t="s">
        <v>159</v>
      </c>
      <c r="G10" s="86"/>
      <c r="H10" s="86">
        <v>2018</v>
      </c>
    </row>
    <row r="11" spans="2:8" ht="15.75" customHeight="1">
      <c r="B11" s="27" t="s">
        <v>166</v>
      </c>
      <c r="C11" s="28" t="s">
        <v>22</v>
      </c>
      <c r="D11" s="61">
        <v>0</v>
      </c>
      <c r="E11" s="5"/>
      <c r="F11" s="86" t="s">
        <v>159</v>
      </c>
      <c r="G11" s="86"/>
      <c r="H11" s="86"/>
    </row>
    <row r="12" spans="2:8" ht="16.5" customHeight="1">
      <c r="B12" s="27" t="s">
        <v>167</v>
      </c>
      <c r="C12" s="28" t="s">
        <v>22</v>
      </c>
      <c r="D12" s="61">
        <v>0</v>
      </c>
      <c r="E12" s="5"/>
      <c r="F12" s="86" t="s">
        <v>159</v>
      </c>
      <c r="G12" s="86"/>
      <c r="H12" s="86"/>
    </row>
    <row r="13" spans="2:8" ht="16.5" customHeight="1">
      <c r="B13" s="27" t="s">
        <v>168</v>
      </c>
      <c r="C13" s="28" t="s">
        <v>22</v>
      </c>
      <c r="D13" s="61">
        <v>0</v>
      </c>
      <c r="E13" s="5"/>
      <c r="F13" s="86" t="s">
        <v>159</v>
      </c>
      <c r="G13" s="86"/>
      <c r="H13" s="86"/>
    </row>
    <row r="14" spans="2:8" ht="16.5" customHeight="1">
      <c r="B14" s="27" t="s">
        <v>169</v>
      </c>
      <c r="C14" s="28" t="s">
        <v>22</v>
      </c>
      <c r="D14" s="61">
        <v>0</v>
      </c>
      <c r="E14" s="5"/>
      <c r="F14" s="86" t="s">
        <v>159</v>
      </c>
      <c r="G14" s="86"/>
      <c r="H14" s="86"/>
    </row>
    <row r="15" spans="2:8" ht="16.5" customHeight="1">
      <c r="B15" s="27" t="s">
        <v>170</v>
      </c>
      <c r="C15" s="28" t="s">
        <v>22</v>
      </c>
      <c r="D15" s="61">
        <v>0</v>
      </c>
      <c r="E15" s="5"/>
      <c r="F15" s="86" t="s">
        <v>159</v>
      </c>
      <c r="G15" s="86"/>
      <c r="H15" s="86"/>
    </row>
    <row r="16" spans="2:8" ht="16.5" customHeight="1">
      <c r="B16" s="27" t="s">
        <v>171</v>
      </c>
      <c r="C16" s="28" t="s">
        <v>22</v>
      </c>
      <c r="D16" s="61">
        <v>0</v>
      </c>
      <c r="E16" s="5"/>
      <c r="F16" s="86" t="s">
        <v>159</v>
      </c>
      <c r="G16" s="86"/>
      <c r="H16" s="86"/>
    </row>
    <row r="17" spans="2:13" ht="16.5" customHeight="1">
      <c r="B17" s="27" t="s">
        <v>172</v>
      </c>
      <c r="C17" s="28" t="s">
        <v>22</v>
      </c>
      <c r="D17" s="61">
        <v>2090</v>
      </c>
      <c r="E17" s="5"/>
      <c r="F17" s="86" t="s">
        <v>159</v>
      </c>
      <c r="G17" s="86"/>
      <c r="H17" s="86"/>
    </row>
    <row r="18" spans="2:13" ht="16.5" customHeight="1">
      <c r="B18" s="27" t="s">
        <v>173</v>
      </c>
      <c r="C18" s="28" t="s">
        <v>22</v>
      </c>
      <c r="D18" s="61">
        <v>95</v>
      </c>
      <c r="E18" s="5"/>
      <c r="F18" s="86" t="s">
        <v>159</v>
      </c>
      <c r="G18" s="86"/>
      <c r="H18" s="86"/>
    </row>
    <row r="19" spans="2:13" ht="16.5" customHeight="1">
      <c r="B19" s="127" t="s">
        <v>174</v>
      </c>
      <c r="C19" s="102" t="s">
        <v>22</v>
      </c>
      <c r="D19" s="103">
        <v>307</v>
      </c>
      <c r="E19" s="5"/>
      <c r="F19" s="87" t="s">
        <v>159</v>
      </c>
      <c r="G19" s="87"/>
      <c r="H19" s="87"/>
    </row>
    <row r="20" spans="2:13" ht="16.5" customHeight="1">
      <c r="B20" s="47"/>
      <c r="C20" s="48"/>
      <c r="D20" s="48"/>
      <c r="E20" s="5"/>
      <c r="F20" s="138"/>
      <c r="G20" s="138"/>
      <c r="H20" s="138"/>
    </row>
    <row r="21" spans="2:13">
      <c r="B21" s="139" t="s">
        <v>420</v>
      </c>
    </row>
    <row r="22" spans="2:13">
      <c r="B22" s="91"/>
      <c r="C22" s="5"/>
      <c r="D22" s="5"/>
      <c r="E22" s="5"/>
    </row>
    <row r="23" spans="2:13">
      <c r="B23" s="25" t="s">
        <v>256</v>
      </c>
      <c r="C23" s="26" t="s">
        <v>92</v>
      </c>
      <c r="D23" s="60">
        <v>6</v>
      </c>
      <c r="F23" s="89" t="s">
        <v>159</v>
      </c>
      <c r="G23" s="92"/>
      <c r="H23" s="85"/>
    </row>
    <row r="24" spans="2:13">
      <c r="B24" s="27" t="s">
        <v>257</v>
      </c>
      <c r="C24" s="28" t="s">
        <v>92</v>
      </c>
      <c r="D24" s="61">
        <v>18</v>
      </c>
      <c r="F24" s="90" t="s">
        <v>159</v>
      </c>
      <c r="G24" s="93"/>
      <c r="H24" s="86">
        <v>2018</v>
      </c>
    </row>
    <row r="25" spans="2:13">
      <c r="B25" s="27" t="s">
        <v>258</v>
      </c>
      <c r="C25" s="28" t="s">
        <v>92</v>
      </c>
      <c r="D25" s="61">
        <v>4</v>
      </c>
      <c r="F25" s="90" t="s">
        <v>159</v>
      </c>
      <c r="G25" s="93"/>
      <c r="H25" s="86"/>
    </row>
    <row r="26" spans="2:13">
      <c r="B26" s="88" t="s">
        <v>259</v>
      </c>
      <c r="C26" s="31" t="s">
        <v>92</v>
      </c>
      <c r="D26" s="63">
        <v>3</v>
      </c>
      <c r="F26" s="137" t="s">
        <v>159</v>
      </c>
      <c r="G26" s="94"/>
      <c r="H26" s="87"/>
    </row>
    <row r="27" spans="2:13">
      <c r="B27" s="91"/>
      <c r="C27" s="5"/>
      <c r="D27" s="5"/>
      <c r="E27" s="5"/>
    </row>
    <row r="29" spans="2:13">
      <c r="B29" s="21" t="s">
        <v>323</v>
      </c>
    </row>
    <row r="30" spans="2:13">
      <c r="B30" s="21" t="s">
        <v>324</v>
      </c>
      <c r="D30" s="21" t="s">
        <v>212</v>
      </c>
      <c r="E30" s="280" t="s">
        <v>175</v>
      </c>
      <c r="F30" s="280"/>
      <c r="G30" s="22" t="s">
        <v>176</v>
      </c>
    </row>
    <row r="31" spans="2:13">
      <c r="B31" s="25" t="s">
        <v>329</v>
      </c>
      <c r="C31" s="26" t="s">
        <v>177</v>
      </c>
      <c r="D31" s="26">
        <v>10355</v>
      </c>
      <c r="E31" s="285">
        <v>6533</v>
      </c>
      <c r="F31" s="285"/>
      <c r="G31" s="110">
        <v>3822</v>
      </c>
      <c r="H31" s="196"/>
      <c r="K31" s="90" t="s">
        <v>159</v>
      </c>
      <c r="L31" s="131"/>
      <c r="M31" s="92"/>
    </row>
    <row r="32" spans="2:13">
      <c r="B32" s="27" t="s">
        <v>330</v>
      </c>
      <c r="C32" s="28" t="s">
        <v>177</v>
      </c>
      <c r="D32" s="28">
        <v>11856</v>
      </c>
      <c r="E32" s="286">
        <v>7039</v>
      </c>
      <c r="F32" s="286"/>
      <c r="G32" s="111">
        <v>4817</v>
      </c>
      <c r="H32" s="197"/>
      <c r="K32" s="90" t="s">
        <v>159</v>
      </c>
      <c r="L32" s="131"/>
      <c r="M32" s="93"/>
    </row>
    <row r="33" spans="2:13">
      <c r="B33" s="27" t="s">
        <v>331</v>
      </c>
      <c r="C33" s="28" t="s">
        <v>22</v>
      </c>
      <c r="D33" s="28">
        <v>133727</v>
      </c>
      <c r="E33" s="286">
        <v>116007</v>
      </c>
      <c r="F33" s="286"/>
      <c r="G33" s="111">
        <v>17720</v>
      </c>
      <c r="H33" s="197"/>
      <c r="K33" s="90" t="s">
        <v>159</v>
      </c>
      <c r="L33" s="131"/>
      <c r="M33" s="93"/>
    </row>
    <row r="34" spans="2:13">
      <c r="B34" s="27" t="s">
        <v>332</v>
      </c>
      <c r="C34" s="28" t="s">
        <v>177</v>
      </c>
      <c r="D34" s="28">
        <v>0</v>
      </c>
      <c r="E34" s="286">
        <v>0</v>
      </c>
      <c r="F34" s="286"/>
      <c r="G34" s="111">
        <v>0</v>
      </c>
      <c r="H34" s="197"/>
      <c r="K34" s="89" t="s">
        <v>159</v>
      </c>
      <c r="L34" s="131"/>
      <c r="M34" s="93"/>
    </row>
    <row r="35" spans="2:13">
      <c r="B35" s="27" t="s">
        <v>333</v>
      </c>
      <c r="C35" s="28" t="s">
        <v>177</v>
      </c>
      <c r="D35" s="28">
        <v>18765</v>
      </c>
      <c r="E35" s="286">
        <v>543</v>
      </c>
      <c r="F35" s="286"/>
      <c r="G35" s="111">
        <v>18222</v>
      </c>
      <c r="H35" s="197">
        <v>2018</v>
      </c>
      <c r="K35" s="90" t="s">
        <v>159</v>
      </c>
      <c r="L35" s="131"/>
      <c r="M35" s="93"/>
    </row>
    <row r="36" spans="2:13">
      <c r="B36" s="27" t="s">
        <v>334</v>
      </c>
      <c r="C36" s="28" t="s">
        <v>177</v>
      </c>
      <c r="D36" s="28">
        <v>6340</v>
      </c>
      <c r="E36" s="286">
        <v>812</v>
      </c>
      <c r="F36" s="286"/>
      <c r="G36" s="111">
        <v>5528</v>
      </c>
      <c r="H36" s="197"/>
      <c r="K36" s="90" t="s">
        <v>159</v>
      </c>
      <c r="L36" s="131"/>
      <c r="M36" s="93">
        <v>2015</v>
      </c>
    </row>
    <row r="37" spans="2:13">
      <c r="B37" s="27" t="s">
        <v>335</v>
      </c>
      <c r="C37" s="28" t="s">
        <v>177</v>
      </c>
      <c r="D37" s="28">
        <v>487</v>
      </c>
      <c r="E37" s="286">
        <v>300</v>
      </c>
      <c r="F37" s="286"/>
      <c r="G37" s="111">
        <v>187</v>
      </c>
      <c r="H37" s="197"/>
      <c r="K37" s="90" t="s">
        <v>159</v>
      </c>
      <c r="L37" s="131"/>
      <c r="M37" s="93"/>
    </row>
    <row r="38" spans="2:13">
      <c r="B38" s="27" t="s">
        <v>166</v>
      </c>
      <c r="C38" s="28" t="s">
        <v>177</v>
      </c>
      <c r="D38" s="28">
        <v>0</v>
      </c>
      <c r="E38" s="286">
        <v>0</v>
      </c>
      <c r="F38" s="286"/>
      <c r="G38" s="111">
        <v>0</v>
      </c>
      <c r="H38" s="197"/>
      <c r="K38" s="89" t="s">
        <v>159</v>
      </c>
      <c r="L38" s="131"/>
      <c r="M38" s="93"/>
    </row>
    <row r="39" spans="2:13">
      <c r="B39" s="27" t="s">
        <v>336</v>
      </c>
      <c r="C39" s="28" t="s">
        <v>177</v>
      </c>
      <c r="D39" s="28">
        <v>5632</v>
      </c>
      <c r="E39" s="286">
        <v>853</v>
      </c>
      <c r="F39" s="286"/>
      <c r="G39" s="111">
        <v>4779</v>
      </c>
      <c r="H39" s="197"/>
      <c r="K39" s="90" t="s">
        <v>159</v>
      </c>
      <c r="L39" s="131"/>
      <c r="M39" s="93"/>
    </row>
    <row r="40" spans="2:13">
      <c r="B40" s="27" t="s">
        <v>337</v>
      </c>
      <c r="C40" s="28" t="s">
        <v>177</v>
      </c>
      <c r="D40" s="28">
        <v>9747</v>
      </c>
      <c r="E40" s="286">
        <v>247</v>
      </c>
      <c r="F40" s="286"/>
      <c r="G40" s="111">
        <v>9500</v>
      </c>
      <c r="H40" s="197"/>
      <c r="K40" s="90" t="s">
        <v>159</v>
      </c>
      <c r="L40" s="131"/>
      <c r="M40" s="93"/>
    </row>
    <row r="41" spans="2:13">
      <c r="B41" s="88" t="s">
        <v>338</v>
      </c>
      <c r="C41" s="31" t="s">
        <v>177</v>
      </c>
      <c r="D41" s="31">
        <v>225</v>
      </c>
      <c r="E41" s="287">
        <v>207</v>
      </c>
      <c r="F41" s="287"/>
      <c r="G41" s="112">
        <v>18</v>
      </c>
      <c r="H41" s="198"/>
      <c r="K41" s="90" t="s">
        <v>159</v>
      </c>
      <c r="L41" s="131"/>
      <c r="M41" s="93"/>
    </row>
    <row r="42" spans="2:13">
      <c r="B42" s="88"/>
      <c r="D42" s="21" t="s">
        <v>325</v>
      </c>
      <c r="E42" s="107" t="s">
        <v>175</v>
      </c>
      <c r="G42" s="108" t="s">
        <v>176</v>
      </c>
      <c r="H42" s="283" t="s">
        <v>326</v>
      </c>
      <c r="I42" s="284"/>
      <c r="K42" s="106"/>
      <c r="L42" s="131"/>
      <c r="M42" s="93"/>
    </row>
    <row r="43" spans="2:13">
      <c r="B43" s="104" t="s">
        <v>327</v>
      </c>
      <c r="C43" s="105" t="s">
        <v>328</v>
      </c>
      <c r="D43" s="55">
        <v>2246176</v>
      </c>
      <c r="E43" s="281"/>
      <c r="F43" s="281"/>
      <c r="G43" s="109">
        <v>1000</v>
      </c>
      <c r="H43" s="281">
        <v>224167</v>
      </c>
      <c r="I43" s="282"/>
      <c r="L43" s="131"/>
      <c r="M43" s="94"/>
    </row>
    <row r="45" spans="2:13">
      <c r="B45" s="21" t="s">
        <v>404</v>
      </c>
    </row>
    <row r="46" spans="2:13">
      <c r="B46" s="25" t="s">
        <v>405</v>
      </c>
      <c r="C46" s="26" t="s">
        <v>92</v>
      </c>
      <c r="D46" s="60">
        <v>15</v>
      </c>
      <c r="F46" s="92" t="s">
        <v>191</v>
      </c>
      <c r="G46" s="92"/>
      <c r="H46" s="92"/>
    </row>
    <row r="47" spans="2:13">
      <c r="B47" s="27" t="s">
        <v>406</v>
      </c>
      <c r="C47" s="28" t="s">
        <v>525</v>
      </c>
      <c r="D47" s="61">
        <v>0</v>
      </c>
      <c r="F47" s="93" t="s">
        <v>191</v>
      </c>
      <c r="G47" s="93"/>
      <c r="H47" s="93"/>
    </row>
    <row r="48" spans="2:13">
      <c r="B48" s="27" t="s">
        <v>407</v>
      </c>
      <c r="C48" s="28" t="s">
        <v>526</v>
      </c>
      <c r="D48" s="61">
        <v>765</v>
      </c>
      <c r="F48" s="93" t="s">
        <v>191</v>
      </c>
      <c r="G48" s="93"/>
      <c r="H48" s="93"/>
    </row>
    <row r="49" spans="2:8">
      <c r="B49" s="27" t="s">
        <v>408</v>
      </c>
      <c r="C49" s="28" t="s">
        <v>92</v>
      </c>
      <c r="D49" s="61">
        <v>0</v>
      </c>
      <c r="F49" s="93" t="s">
        <v>191</v>
      </c>
      <c r="G49" s="93"/>
      <c r="H49" s="93">
        <v>2018</v>
      </c>
    </row>
    <row r="50" spans="2:8">
      <c r="B50" s="27" t="s">
        <v>409</v>
      </c>
      <c r="C50" s="28" t="s">
        <v>92</v>
      </c>
      <c r="D50" s="61">
        <v>0</v>
      </c>
      <c r="F50" s="93" t="s">
        <v>191</v>
      </c>
      <c r="G50" s="93"/>
      <c r="H50" s="93"/>
    </row>
    <row r="51" spans="2:8">
      <c r="B51" s="27" t="s">
        <v>446</v>
      </c>
      <c r="C51" s="28" t="s">
        <v>92</v>
      </c>
      <c r="D51" s="61">
        <v>295</v>
      </c>
      <c r="F51" s="93"/>
      <c r="G51" s="93"/>
      <c r="H51" s="93"/>
    </row>
    <row r="52" spans="2:8">
      <c r="B52" s="168" t="s">
        <v>428</v>
      </c>
      <c r="C52" s="28" t="s">
        <v>543</v>
      </c>
      <c r="D52" s="61" t="s">
        <v>589</v>
      </c>
      <c r="F52" s="93"/>
      <c r="G52" s="93"/>
      <c r="H52" s="93"/>
    </row>
    <row r="53" spans="2:8">
      <c r="B53" s="88" t="s">
        <v>410</v>
      </c>
      <c r="C53" s="31" t="s">
        <v>92</v>
      </c>
      <c r="D53" s="63">
        <v>0</v>
      </c>
      <c r="F53" s="94" t="s">
        <v>191</v>
      </c>
      <c r="G53" s="94"/>
      <c r="H53" s="94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workbookViewId="0">
      <pane ySplit="2" topLeftCell="A3" activePane="bottomLeft" state="frozen"/>
      <selection pane="bottomLeft" activeCell="A7" sqref="A7"/>
    </sheetView>
  </sheetViews>
  <sheetFormatPr defaultRowHeight="14.5"/>
  <cols>
    <col min="2" max="2" width="55.7265625" customWidth="1"/>
    <col min="3" max="3" width="17.453125" customWidth="1"/>
    <col min="5" max="5" width="2.1796875" customWidth="1"/>
    <col min="6" max="6" width="21.7265625" bestFit="1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380</v>
      </c>
    </row>
    <row r="3" spans="2:8" s="21" customFormat="1">
      <c r="B3" s="21" t="s">
        <v>104</v>
      </c>
      <c r="C3"/>
      <c r="D3"/>
      <c r="E3"/>
    </row>
    <row r="4" spans="2:8">
      <c r="B4" s="25" t="s">
        <v>383</v>
      </c>
      <c r="C4" s="26" t="s">
        <v>22</v>
      </c>
      <c r="D4" s="14">
        <v>4</v>
      </c>
      <c r="F4" s="85" t="s">
        <v>179</v>
      </c>
      <c r="G4" s="85"/>
      <c r="H4" s="85"/>
    </row>
    <row r="5" spans="2:8">
      <c r="B5" s="27" t="s">
        <v>389</v>
      </c>
      <c r="C5" s="28" t="s">
        <v>590</v>
      </c>
      <c r="D5" s="17">
        <v>304</v>
      </c>
      <c r="F5" s="86" t="s">
        <v>179</v>
      </c>
      <c r="G5" s="86"/>
      <c r="H5" s="86"/>
    </row>
    <row r="6" spans="2:8">
      <c r="B6" s="27" t="s">
        <v>390</v>
      </c>
      <c r="C6" s="28" t="s">
        <v>178</v>
      </c>
      <c r="D6" s="199">
        <v>1273.1600000000001</v>
      </c>
      <c r="F6" s="86" t="s">
        <v>179</v>
      </c>
      <c r="G6" s="86"/>
      <c r="H6" s="86"/>
    </row>
    <row r="7" spans="2:8">
      <c r="B7" s="27" t="s">
        <v>419</v>
      </c>
      <c r="C7" s="28" t="s">
        <v>189</v>
      </c>
      <c r="D7" s="17">
        <v>232000</v>
      </c>
      <c r="F7" s="86"/>
      <c r="G7" s="86"/>
      <c r="H7" s="86"/>
    </row>
    <row r="8" spans="2:8">
      <c r="B8" s="27" t="s">
        <v>384</v>
      </c>
      <c r="C8" s="28" t="s">
        <v>92</v>
      </c>
      <c r="D8" s="17"/>
      <c r="F8" s="86" t="s">
        <v>179</v>
      </c>
      <c r="G8" s="86"/>
      <c r="H8" s="86"/>
    </row>
    <row r="9" spans="2:8">
      <c r="B9" s="27" t="s">
        <v>391</v>
      </c>
      <c r="C9" s="28" t="s">
        <v>178</v>
      </c>
      <c r="D9" s="17"/>
      <c r="F9" s="86" t="s">
        <v>179</v>
      </c>
      <c r="G9" s="86"/>
      <c r="H9" s="86"/>
    </row>
    <row r="10" spans="2:8">
      <c r="B10" s="27" t="s">
        <v>429</v>
      </c>
      <c r="C10" s="28" t="s">
        <v>178</v>
      </c>
      <c r="D10" s="17"/>
      <c r="F10" s="86"/>
      <c r="G10" s="86"/>
      <c r="H10" s="86"/>
    </row>
    <row r="11" spans="2:8">
      <c r="B11" s="27" t="s">
        <v>180</v>
      </c>
      <c r="C11" s="28" t="s">
        <v>498</v>
      </c>
      <c r="D11" s="17">
        <v>3</v>
      </c>
      <c r="F11" s="86" t="s">
        <v>179</v>
      </c>
      <c r="G11" s="86"/>
      <c r="H11" s="86"/>
    </row>
    <row r="12" spans="2:8">
      <c r="B12" s="27" t="s">
        <v>181</v>
      </c>
      <c r="C12" s="28" t="s">
        <v>92</v>
      </c>
      <c r="D12" s="17">
        <v>1</v>
      </c>
      <c r="F12" s="86" t="s">
        <v>179</v>
      </c>
      <c r="G12" s="86"/>
      <c r="H12" s="86">
        <v>2018</v>
      </c>
    </row>
    <row r="13" spans="2:8">
      <c r="B13" s="27" t="s">
        <v>182</v>
      </c>
      <c r="C13" s="28" t="s">
        <v>178</v>
      </c>
      <c r="D13" s="17">
        <v>12.35</v>
      </c>
      <c r="F13" s="86" t="s">
        <v>179</v>
      </c>
      <c r="G13" s="86"/>
      <c r="H13" s="86"/>
    </row>
    <row r="14" spans="2:8">
      <c r="B14" s="27" t="s">
        <v>183</v>
      </c>
      <c r="C14" s="28" t="s">
        <v>178</v>
      </c>
      <c r="D14" s="17">
        <v>4.9400000000000004</v>
      </c>
      <c r="F14" s="86" t="s">
        <v>179</v>
      </c>
      <c r="G14" s="86"/>
      <c r="H14" s="86"/>
    </row>
    <row r="15" spans="2:8">
      <c r="B15" s="27" t="s">
        <v>184</v>
      </c>
      <c r="C15" s="28" t="s">
        <v>178</v>
      </c>
      <c r="D15" s="17"/>
      <c r="F15" s="86" t="s">
        <v>179</v>
      </c>
      <c r="G15" s="86"/>
      <c r="H15" s="86"/>
    </row>
    <row r="16" spans="2:8">
      <c r="B16" s="27" t="s">
        <v>185</v>
      </c>
      <c r="C16" s="28" t="s">
        <v>92</v>
      </c>
      <c r="D16" s="17"/>
      <c r="F16" s="86" t="s">
        <v>179</v>
      </c>
      <c r="G16" s="86"/>
      <c r="H16" s="86"/>
    </row>
    <row r="17" spans="2:8">
      <c r="B17" s="27" t="s">
        <v>403</v>
      </c>
      <c r="C17" s="28" t="s">
        <v>178</v>
      </c>
      <c r="D17" s="17"/>
      <c r="F17" s="86" t="s">
        <v>179</v>
      </c>
      <c r="G17" s="86"/>
      <c r="H17" s="86"/>
    </row>
    <row r="18" spans="2:8">
      <c r="B18" s="27" t="s">
        <v>387</v>
      </c>
      <c r="C18" s="28" t="s">
        <v>92</v>
      </c>
      <c r="D18" s="17">
        <v>500</v>
      </c>
      <c r="F18" s="86" t="s">
        <v>179</v>
      </c>
      <c r="G18" s="86"/>
      <c r="H18" s="86"/>
    </row>
    <row r="19" spans="2:8">
      <c r="B19" s="27" t="s">
        <v>388</v>
      </c>
      <c r="C19" s="28" t="s">
        <v>92</v>
      </c>
      <c r="D19" s="17">
        <v>400</v>
      </c>
      <c r="F19" s="86" t="s">
        <v>179</v>
      </c>
      <c r="G19" s="86"/>
      <c r="H19" s="86"/>
    </row>
    <row r="20" spans="2:8" ht="14.25" customHeight="1">
      <c r="B20" s="27" t="s">
        <v>186</v>
      </c>
      <c r="C20" s="28" t="s">
        <v>22</v>
      </c>
      <c r="D20" s="17"/>
      <c r="F20" s="86" t="s">
        <v>179</v>
      </c>
      <c r="G20" s="86"/>
      <c r="H20" s="86"/>
    </row>
    <row r="21" spans="2:8" ht="14.25" customHeight="1">
      <c r="B21" s="27" t="s">
        <v>187</v>
      </c>
      <c r="C21" s="28" t="s">
        <v>92</v>
      </c>
      <c r="D21" s="17"/>
      <c r="F21" s="86" t="s">
        <v>179</v>
      </c>
      <c r="G21" s="86"/>
      <c r="H21" s="86"/>
    </row>
    <row r="22" spans="2:8">
      <c r="B22" s="27" t="s">
        <v>385</v>
      </c>
      <c r="C22" s="28" t="s">
        <v>92</v>
      </c>
      <c r="D22" s="17"/>
      <c r="F22" s="86" t="s">
        <v>179</v>
      </c>
      <c r="G22" s="86"/>
      <c r="H22" s="86"/>
    </row>
    <row r="23" spans="2:8">
      <c r="B23" s="27" t="s">
        <v>386</v>
      </c>
      <c r="C23" s="28" t="s">
        <v>178</v>
      </c>
      <c r="D23" s="17"/>
      <c r="F23" s="86" t="s">
        <v>179</v>
      </c>
      <c r="G23" s="86"/>
      <c r="H23" s="86"/>
    </row>
    <row r="24" spans="2:8">
      <c r="B24" s="88" t="s">
        <v>188</v>
      </c>
      <c r="C24" s="31" t="s">
        <v>189</v>
      </c>
      <c r="D24" s="36"/>
      <c r="F24" s="87" t="s">
        <v>179</v>
      </c>
      <c r="G24" s="87"/>
      <c r="H24" s="87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103" activePane="bottomLeft" state="frozen"/>
      <selection pane="bottomLeft" activeCell="J122" sqref="J122"/>
    </sheetView>
  </sheetViews>
  <sheetFormatPr defaultRowHeight="14.5"/>
  <cols>
    <col min="2" max="2" width="45.81640625" customWidth="1"/>
    <col min="3" max="3" width="9.26953125" customWidth="1"/>
    <col min="4" max="4" width="20.7265625" style="37" customWidth="1"/>
    <col min="5" max="6" width="2.1796875" customWidth="1"/>
    <col min="7" max="8" width="24.26953125" bestFit="1" customWidth="1"/>
    <col min="9" max="9" width="14.54296875" bestFit="1" customWidth="1"/>
    <col min="11" max="11" width="24.26953125" bestFit="1" customWidth="1"/>
  </cols>
  <sheetData>
    <row r="2" spans="2:10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380</v>
      </c>
    </row>
    <row r="3" spans="2:10">
      <c r="B3" s="21" t="s">
        <v>190</v>
      </c>
      <c r="D3"/>
    </row>
    <row r="4" spans="2:10">
      <c r="B4" s="25" t="s">
        <v>393</v>
      </c>
      <c r="C4" s="26">
        <v>9</v>
      </c>
      <c r="D4" s="14"/>
      <c r="G4" s="85" t="s">
        <v>191</v>
      </c>
      <c r="I4" s="85"/>
    </row>
    <row r="5" spans="2:10">
      <c r="B5" s="27" t="s">
        <v>392</v>
      </c>
      <c r="C5" s="28" t="s">
        <v>492</v>
      </c>
      <c r="D5" s="17"/>
      <c r="G5" s="86" t="s">
        <v>191</v>
      </c>
      <c r="I5" s="86"/>
    </row>
    <row r="6" spans="2:10" s="174" customFormat="1">
      <c r="B6" s="171" t="s">
        <v>192</v>
      </c>
      <c r="C6" s="172">
        <v>10.7</v>
      </c>
      <c r="D6" s="173"/>
      <c r="G6" s="175" t="s">
        <v>191</v>
      </c>
      <c r="I6" s="175"/>
      <c r="J6" s="176"/>
    </row>
    <row r="7" spans="2:10">
      <c r="B7" s="27" t="s">
        <v>454</v>
      </c>
      <c r="C7" s="28">
        <v>1</v>
      </c>
      <c r="D7" s="17"/>
      <c r="G7" s="86" t="s">
        <v>191</v>
      </c>
      <c r="I7" s="86"/>
    </row>
    <row r="8" spans="2:10">
      <c r="B8" s="27" t="s">
        <v>193</v>
      </c>
      <c r="C8" s="28" t="s">
        <v>494</v>
      </c>
      <c r="D8" s="17"/>
      <c r="G8" s="86" t="s">
        <v>191</v>
      </c>
      <c r="I8" s="86">
        <v>2017</v>
      </c>
    </row>
    <row r="9" spans="2:10">
      <c r="B9" s="27" t="s">
        <v>194</v>
      </c>
      <c r="C9" s="28" t="s">
        <v>495</v>
      </c>
      <c r="D9" s="17"/>
      <c r="G9" s="86" t="s">
        <v>191</v>
      </c>
      <c r="I9" s="86"/>
    </row>
    <row r="10" spans="2:10">
      <c r="B10" s="27" t="s">
        <v>195</v>
      </c>
      <c r="C10" s="28">
        <v>1</v>
      </c>
      <c r="D10" s="17"/>
      <c r="G10" s="86" t="s">
        <v>191</v>
      </c>
      <c r="I10" s="86"/>
    </row>
    <row r="11" spans="2:10">
      <c r="B11" s="27" t="s">
        <v>394</v>
      </c>
      <c r="C11" s="28">
        <v>10</v>
      </c>
      <c r="D11" s="17"/>
      <c r="G11" s="86" t="s">
        <v>191</v>
      </c>
      <c r="I11" s="86"/>
    </row>
    <row r="12" spans="2:10">
      <c r="B12" s="128" t="s">
        <v>395</v>
      </c>
      <c r="C12" s="48" t="s">
        <v>493</v>
      </c>
      <c r="D12" s="115"/>
      <c r="G12" s="86" t="s">
        <v>191</v>
      </c>
      <c r="I12" s="86"/>
    </row>
    <row r="13" spans="2:10">
      <c r="B13" s="58" t="s">
        <v>496</v>
      </c>
      <c r="C13" s="102">
        <v>15</v>
      </c>
      <c r="D13" s="123"/>
      <c r="G13" s="87" t="s">
        <v>191</v>
      </c>
      <c r="I13" s="87"/>
    </row>
    <row r="14" spans="2:10">
      <c r="B14" s="47"/>
      <c r="C14" s="48"/>
      <c r="D14" s="11"/>
      <c r="G14" s="138"/>
    </row>
    <row r="15" spans="2:10">
      <c r="B15" s="37"/>
      <c r="D15"/>
    </row>
    <row r="16" spans="2:10">
      <c r="B16" s="39" t="s">
        <v>196</v>
      </c>
      <c r="D16"/>
    </row>
    <row r="17" spans="2:9">
      <c r="B17" s="25" t="s">
        <v>197</v>
      </c>
      <c r="C17" s="26"/>
      <c r="D17" s="60"/>
    </row>
    <row r="18" spans="2:9">
      <c r="B18" s="29" t="s">
        <v>198</v>
      </c>
      <c r="C18" s="28" t="s">
        <v>497</v>
      </c>
      <c r="D18" s="17"/>
      <c r="G18" s="92" t="s">
        <v>191</v>
      </c>
      <c r="H18" s="92"/>
      <c r="I18" s="85"/>
    </row>
    <row r="19" spans="2:9">
      <c r="B19" s="29" t="s">
        <v>199</v>
      </c>
      <c r="C19" s="28" t="s">
        <v>498</v>
      </c>
      <c r="D19" s="17"/>
      <c r="G19" s="93" t="s">
        <v>191</v>
      </c>
      <c r="H19" s="93"/>
      <c r="I19" s="86"/>
    </row>
    <row r="20" spans="2:9">
      <c r="B20" s="27" t="s">
        <v>200</v>
      </c>
      <c r="C20" s="28"/>
      <c r="D20" s="17"/>
      <c r="G20" s="93" t="s">
        <v>191</v>
      </c>
      <c r="H20" s="93"/>
      <c r="I20" s="86"/>
    </row>
    <row r="21" spans="2:9">
      <c r="B21" s="29" t="s">
        <v>198</v>
      </c>
      <c r="C21" s="28" t="s">
        <v>499</v>
      </c>
      <c r="D21" s="17"/>
      <c r="G21" s="93" t="s">
        <v>191</v>
      </c>
      <c r="H21" s="93"/>
      <c r="I21" s="86"/>
    </row>
    <row r="22" spans="2:9">
      <c r="B22" s="29" t="s">
        <v>199</v>
      </c>
      <c r="C22" s="28" t="s">
        <v>498</v>
      </c>
      <c r="D22" s="17"/>
      <c r="G22" s="93" t="s">
        <v>191</v>
      </c>
      <c r="H22" s="93"/>
      <c r="I22" s="86"/>
    </row>
    <row r="23" spans="2:9">
      <c r="B23" s="27" t="s">
        <v>201</v>
      </c>
      <c r="C23" s="28" t="s">
        <v>500</v>
      </c>
      <c r="D23" s="17"/>
      <c r="G23" s="93" t="s">
        <v>191</v>
      </c>
      <c r="H23" s="93"/>
      <c r="I23" s="86">
        <v>2017</v>
      </c>
    </row>
    <row r="24" spans="2:9">
      <c r="B24" s="27" t="s">
        <v>202</v>
      </c>
      <c r="C24" s="28">
        <v>20</v>
      </c>
      <c r="D24" s="17"/>
      <c r="G24" s="93" t="s">
        <v>191</v>
      </c>
      <c r="H24" s="93"/>
      <c r="I24" s="86"/>
    </row>
    <row r="25" spans="2:9">
      <c r="B25" s="27" t="s">
        <v>203</v>
      </c>
      <c r="C25" s="28"/>
      <c r="D25" s="17"/>
      <c r="G25" s="93" t="s">
        <v>191</v>
      </c>
      <c r="H25" s="93"/>
      <c r="I25" s="86"/>
    </row>
    <row r="26" spans="2:9">
      <c r="B26" s="29" t="s">
        <v>204</v>
      </c>
      <c r="C26" s="28" t="s">
        <v>501</v>
      </c>
      <c r="D26" s="17"/>
      <c r="G26" s="93" t="s">
        <v>191</v>
      </c>
      <c r="H26" s="93"/>
      <c r="I26" s="86"/>
    </row>
    <row r="27" spans="2:9">
      <c r="B27" s="29" t="s">
        <v>205</v>
      </c>
      <c r="C27" s="28" t="s">
        <v>498</v>
      </c>
      <c r="D27" s="17"/>
      <c r="G27" s="93" t="s">
        <v>191</v>
      </c>
      <c r="H27" s="93" t="s">
        <v>19</v>
      </c>
      <c r="I27" s="86"/>
    </row>
    <row r="28" spans="2:9">
      <c r="B28" s="88" t="s">
        <v>206</v>
      </c>
      <c r="C28" s="31" t="s">
        <v>207</v>
      </c>
      <c r="D28" s="36" t="s">
        <v>560</v>
      </c>
      <c r="G28" s="94" t="s">
        <v>191</v>
      </c>
      <c r="H28" s="94"/>
      <c r="I28" s="87"/>
    </row>
    <row r="29" spans="2:9">
      <c r="B29" s="5"/>
      <c r="D29" t="s">
        <v>561</v>
      </c>
    </row>
    <row r="30" spans="2:9">
      <c r="B30" s="51" t="s">
        <v>397</v>
      </c>
      <c r="D30"/>
    </row>
    <row r="31" spans="2:9">
      <c r="B31" s="25" t="s">
        <v>270</v>
      </c>
      <c r="C31" s="26" t="s">
        <v>92</v>
      </c>
      <c r="D31" s="14"/>
      <c r="G31" s="85" t="s">
        <v>191</v>
      </c>
      <c r="H31" s="85"/>
      <c r="I31" s="85"/>
    </row>
    <row r="32" spans="2:9">
      <c r="B32" s="29" t="s">
        <v>396</v>
      </c>
      <c r="C32" s="28"/>
      <c r="D32" s="17"/>
      <c r="G32" s="86"/>
      <c r="H32" s="86"/>
      <c r="I32" s="86"/>
    </row>
    <row r="33" spans="2:13">
      <c r="B33" s="29" t="s">
        <v>241</v>
      </c>
      <c r="C33" s="28">
        <v>2</v>
      </c>
      <c r="D33" s="17"/>
      <c r="G33" s="86"/>
      <c r="H33" s="86"/>
      <c r="I33" s="86"/>
    </row>
    <row r="34" spans="2:13">
      <c r="B34" s="29" t="s">
        <v>238</v>
      </c>
      <c r="C34" s="28">
        <v>3</v>
      </c>
      <c r="D34" s="17"/>
      <c r="G34" s="86"/>
      <c r="H34" s="86"/>
      <c r="I34" s="86"/>
    </row>
    <row r="35" spans="2:13">
      <c r="B35" s="27" t="s">
        <v>208</v>
      </c>
      <c r="C35">
        <v>6</v>
      </c>
      <c r="D35" s="17"/>
      <c r="G35" s="86" t="s">
        <v>191</v>
      </c>
      <c r="H35" s="86"/>
      <c r="I35" s="86">
        <v>2017</v>
      </c>
    </row>
    <row r="36" spans="2:13">
      <c r="B36" s="27" t="s">
        <v>209</v>
      </c>
      <c r="C36" s="28" t="s">
        <v>498</v>
      </c>
      <c r="D36" s="17"/>
      <c r="G36" s="86" t="s">
        <v>191</v>
      </c>
      <c r="H36" s="86"/>
      <c r="I36" s="86"/>
    </row>
    <row r="37" spans="2:13">
      <c r="B37" s="27" t="s">
        <v>210</v>
      </c>
      <c r="C37" s="28" t="s">
        <v>502</v>
      </c>
      <c r="D37" s="17"/>
      <c r="G37" s="86" t="s">
        <v>191</v>
      </c>
      <c r="H37" s="86"/>
      <c r="I37" s="86"/>
    </row>
    <row r="38" spans="2:13">
      <c r="B38" s="27" t="s">
        <v>269</v>
      </c>
      <c r="C38" s="28">
        <v>1</v>
      </c>
      <c r="D38" s="17"/>
      <c r="G38" s="86" t="s">
        <v>191</v>
      </c>
      <c r="H38" s="86"/>
      <c r="I38" s="86"/>
    </row>
    <row r="39" spans="2:13">
      <c r="B39" s="8" t="s">
        <v>544</v>
      </c>
      <c r="C39" s="31">
        <v>4</v>
      </c>
      <c r="D39" s="36"/>
      <c r="G39" s="87" t="s">
        <v>191</v>
      </c>
      <c r="H39" s="87"/>
      <c r="I39" s="87"/>
    </row>
    <row r="42" spans="2:13" ht="16.5" customHeight="1">
      <c r="D42" s="289" t="s">
        <v>211</v>
      </c>
      <c r="E42" s="291" t="s">
        <v>212</v>
      </c>
      <c r="F42" s="291"/>
      <c r="G42" s="291"/>
      <c r="H42" s="293" t="s">
        <v>175</v>
      </c>
      <c r="I42" s="293" t="s">
        <v>176</v>
      </c>
    </row>
    <row r="43" spans="2:13" ht="16.5" customHeight="1">
      <c r="B43" s="21" t="s">
        <v>339</v>
      </c>
      <c r="D43" s="290"/>
      <c r="E43" s="292"/>
      <c r="F43" s="292"/>
      <c r="G43" s="292"/>
      <c r="H43" s="294"/>
      <c r="I43" s="294"/>
    </row>
    <row r="44" spans="2:13">
      <c r="B44" s="95" t="s">
        <v>213</v>
      </c>
      <c r="C44" s="26"/>
      <c r="K44" s="85" t="s">
        <v>191</v>
      </c>
      <c r="L44" s="85"/>
      <c r="M44" s="85"/>
    </row>
    <row r="45" spans="2:13">
      <c r="B45" s="96" t="s">
        <v>214</v>
      </c>
      <c r="C45" s="28" t="s">
        <v>216</v>
      </c>
      <c r="D45" s="26">
        <v>500</v>
      </c>
      <c r="E45" s="285" t="s">
        <v>545</v>
      </c>
      <c r="F45" s="285"/>
      <c r="G45" s="285"/>
      <c r="H45" s="26"/>
      <c r="I45" s="60"/>
      <c r="K45" s="86" t="s">
        <v>191</v>
      </c>
      <c r="L45" s="86"/>
      <c r="M45" s="86"/>
    </row>
    <row r="46" spans="2:13">
      <c r="B46" s="96" t="s">
        <v>215</v>
      </c>
      <c r="C46" s="28" t="s">
        <v>216</v>
      </c>
      <c r="D46" s="28">
        <v>385</v>
      </c>
      <c r="E46" s="286" t="s">
        <v>546</v>
      </c>
      <c r="F46" s="286"/>
      <c r="G46" s="286"/>
      <c r="H46" s="28"/>
      <c r="I46" s="61"/>
      <c r="K46" s="86" t="s">
        <v>191</v>
      </c>
      <c r="L46" s="86"/>
      <c r="M46" s="86"/>
    </row>
    <row r="47" spans="2:13">
      <c r="B47" s="96" t="s">
        <v>217</v>
      </c>
      <c r="C47" s="28" t="s">
        <v>216</v>
      </c>
      <c r="D47" s="28"/>
      <c r="E47" s="286"/>
      <c r="F47" s="286"/>
      <c r="G47" s="286"/>
      <c r="H47" s="28"/>
      <c r="I47" s="61"/>
      <c r="K47" s="86" t="s">
        <v>191</v>
      </c>
      <c r="L47" s="86"/>
      <c r="M47" s="86"/>
    </row>
    <row r="48" spans="2:13">
      <c r="B48" s="96" t="s">
        <v>218</v>
      </c>
      <c r="C48" s="28" t="s">
        <v>216</v>
      </c>
      <c r="D48" s="28"/>
      <c r="E48" s="286"/>
      <c r="F48" s="286"/>
      <c r="G48" s="286"/>
      <c r="H48" s="28"/>
      <c r="I48" s="61"/>
      <c r="K48" s="86" t="s">
        <v>191</v>
      </c>
      <c r="L48" s="86"/>
      <c r="M48" s="86"/>
    </row>
    <row r="49" spans="2:13">
      <c r="B49" s="96" t="s">
        <v>219</v>
      </c>
      <c r="C49" s="28" t="s">
        <v>216</v>
      </c>
      <c r="D49" s="28"/>
      <c r="E49" s="286"/>
      <c r="F49" s="286"/>
      <c r="G49" s="286"/>
      <c r="H49" s="28"/>
      <c r="I49" s="61"/>
      <c r="K49" s="87" t="s">
        <v>191</v>
      </c>
      <c r="L49" s="87"/>
      <c r="M49" s="86"/>
    </row>
    <row r="50" spans="2:13">
      <c r="B50" s="96" t="s">
        <v>220</v>
      </c>
      <c r="C50" s="28" t="s">
        <v>216</v>
      </c>
      <c r="D50" s="28"/>
      <c r="E50" s="286"/>
      <c r="F50" s="286"/>
      <c r="G50" s="286"/>
      <c r="H50" s="28"/>
      <c r="I50" s="61"/>
      <c r="K50" s="85" t="s">
        <v>191</v>
      </c>
      <c r="M50" s="86"/>
    </row>
    <row r="51" spans="2:13">
      <c r="B51" s="96" t="s">
        <v>221</v>
      </c>
      <c r="C51" s="28" t="s">
        <v>216</v>
      </c>
      <c r="D51" s="28">
        <v>60</v>
      </c>
      <c r="E51" s="286" t="s">
        <v>547</v>
      </c>
      <c r="F51" s="286"/>
      <c r="G51" s="286"/>
      <c r="H51" s="28"/>
      <c r="I51" s="61"/>
      <c r="K51" s="86" t="s">
        <v>191</v>
      </c>
      <c r="M51" s="86"/>
    </row>
    <row r="52" spans="2:13">
      <c r="B52" s="15" t="s">
        <v>272</v>
      </c>
      <c r="C52" s="28"/>
      <c r="D52" s="28"/>
      <c r="E52" s="286"/>
      <c r="F52" s="286"/>
      <c r="G52" s="286"/>
      <c r="H52" s="28"/>
      <c r="I52" s="61"/>
      <c r="K52" s="86" t="s">
        <v>191</v>
      </c>
      <c r="M52" s="86"/>
    </row>
    <row r="53" spans="2:13">
      <c r="B53" s="96" t="s">
        <v>273</v>
      </c>
      <c r="C53" s="28" t="s">
        <v>216</v>
      </c>
      <c r="D53" s="28"/>
      <c r="E53" s="286"/>
      <c r="F53" s="286"/>
      <c r="G53" s="286"/>
      <c r="H53" s="28"/>
      <c r="I53" s="61"/>
      <c r="K53" s="86" t="s">
        <v>191</v>
      </c>
      <c r="M53" s="86"/>
    </row>
    <row r="54" spans="2:13" ht="29">
      <c r="B54" s="96" t="s">
        <v>260</v>
      </c>
      <c r="C54" s="28" t="s">
        <v>216</v>
      </c>
      <c r="D54" s="28">
        <v>52</v>
      </c>
      <c r="E54" s="286" t="s">
        <v>562</v>
      </c>
      <c r="F54" s="286"/>
      <c r="G54" s="286"/>
      <c r="H54" s="28"/>
      <c r="I54" s="61"/>
      <c r="K54" s="86" t="s">
        <v>191</v>
      </c>
      <c r="L54" s="49"/>
      <c r="M54" s="177" t="s">
        <v>563</v>
      </c>
    </row>
    <row r="55" spans="2:13">
      <c r="B55" s="96" t="s">
        <v>274</v>
      </c>
      <c r="C55" s="28" t="s">
        <v>216</v>
      </c>
      <c r="D55" s="28"/>
      <c r="E55" s="286"/>
      <c r="F55" s="286"/>
      <c r="G55" s="286"/>
      <c r="H55" s="28"/>
      <c r="I55" s="61"/>
      <c r="K55" s="86" t="s">
        <v>191</v>
      </c>
      <c r="M55" s="86"/>
    </row>
    <row r="56" spans="2:13">
      <c r="B56" s="96" t="s">
        <v>275</v>
      </c>
      <c r="C56" s="28" t="s">
        <v>216</v>
      </c>
      <c r="D56" s="28">
        <v>10</v>
      </c>
      <c r="E56" s="286" t="s">
        <v>548</v>
      </c>
      <c r="F56" s="286"/>
      <c r="G56" s="286"/>
      <c r="H56" s="28"/>
      <c r="I56" s="61"/>
      <c r="K56" s="86" t="s">
        <v>191</v>
      </c>
      <c r="M56" s="86"/>
    </row>
    <row r="57" spans="2:13">
      <c r="B57" s="96" t="s">
        <v>276</v>
      </c>
      <c r="C57" s="28" t="s">
        <v>216</v>
      </c>
      <c r="D57" s="28"/>
      <c r="E57" s="286"/>
      <c r="F57" s="286"/>
      <c r="G57" s="286"/>
      <c r="H57" s="28"/>
      <c r="I57" s="61"/>
      <c r="K57" s="86" t="s">
        <v>191</v>
      </c>
      <c r="M57" s="86"/>
    </row>
    <row r="58" spans="2:13">
      <c r="B58" s="15" t="s">
        <v>277</v>
      </c>
      <c r="C58" s="28"/>
      <c r="D58" s="28"/>
      <c r="E58" s="286"/>
      <c r="F58" s="286"/>
      <c r="G58" s="286"/>
      <c r="H58" s="28"/>
      <c r="I58" s="61"/>
      <c r="K58" s="86" t="s">
        <v>191</v>
      </c>
      <c r="M58" s="86"/>
    </row>
    <row r="59" spans="2:13">
      <c r="B59" s="96" t="s">
        <v>455</v>
      </c>
      <c r="C59" s="28" t="s">
        <v>216</v>
      </c>
      <c r="D59" s="28">
        <v>80</v>
      </c>
      <c r="E59" s="286" t="s">
        <v>549</v>
      </c>
      <c r="F59" s="286"/>
      <c r="G59" s="286"/>
      <c r="H59" s="28"/>
      <c r="I59" s="61"/>
      <c r="K59" s="86" t="s">
        <v>191</v>
      </c>
      <c r="M59" s="86"/>
    </row>
    <row r="60" spans="2:13">
      <c r="B60" s="96" t="s">
        <v>278</v>
      </c>
      <c r="C60" s="28" t="s">
        <v>216</v>
      </c>
      <c r="D60" s="28">
        <v>350</v>
      </c>
      <c r="E60" s="286" t="s">
        <v>550</v>
      </c>
      <c r="F60" s="286"/>
      <c r="G60" s="286"/>
      <c r="H60" s="28"/>
      <c r="I60" s="61"/>
      <c r="K60" s="86" t="s">
        <v>191</v>
      </c>
      <c r="M60" s="86"/>
    </row>
    <row r="61" spans="2:13">
      <c r="B61" s="96" t="s">
        <v>279</v>
      </c>
      <c r="C61" s="28" t="s">
        <v>216</v>
      </c>
      <c r="D61" s="28"/>
      <c r="E61" s="286"/>
      <c r="F61" s="286"/>
      <c r="G61" s="286"/>
      <c r="H61" s="28"/>
      <c r="I61" s="61"/>
      <c r="K61" s="86" t="s">
        <v>191</v>
      </c>
      <c r="M61" s="86"/>
    </row>
    <row r="62" spans="2:13">
      <c r="B62" s="15" t="s">
        <v>303</v>
      </c>
      <c r="C62" s="28"/>
      <c r="D62" s="28"/>
      <c r="E62" s="286"/>
      <c r="F62" s="286"/>
      <c r="G62" s="286"/>
      <c r="H62" s="28"/>
      <c r="I62" s="61"/>
      <c r="K62" s="86" t="s">
        <v>191</v>
      </c>
      <c r="M62" s="86"/>
    </row>
    <row r="63" spans="2:13">
      <c r="B63" s="96" t="s">
        <v>304</v>
      </c>
      <c r="C63" s="28" t="s">
        <v>216</v>
      </c>
      <c r="D63" s="28">
        <v>14.4</v>
      </c>
      <c r="E63" s="286" t="s">
        <v>551</v>
      </c>
      <c r="F63" s="286"/>
      <c r="G63" s="286"/>
      <c r="H63" s="28"/>
      <c r="I63" s="61"/>
      <c r="K63" s="86" t="s">
        <v>191</v>
      </c>
      <c r="M63" s="86"/>
    </row>
    <row r="64" spans="2:13">
      <c r="B64" s="96" t="s">
        <v>305</v>
      </c>
      <c r="C64" s="28" t="s">
        <v>216</v>
      </c>
      <c r="D64" s="28">
        <v>5</v>
      </c>
      <c r="E64" s="286" t="s">
        <v>552</v>
      </c>
      <c r="F64" s="286"/>
      <c r="G64" s="286"/>
      <c r="H64" s="28"/>
      <c r="I64" s="61"/>
      <c r="K64" s="86" t="s">
        <v>191</v>
      </c>
      <c r="M64" s="86"/>
    </row>
    <row r="65" spans="2:13">
      <c r="B65" s="15" t="s">
        <v>280</v>
      </c>
      <c r="C65" s="28"/>
      <c r="D65" s="28"/>
      <c r="E65" s="286"/>
      <c r="F65" s="286"/>
      <c r="G65" s="286"/>
      <c r="H65" s="28"/>
      <c r="I65" s="61"/>
      <c r="K65" s="86" t="s">
        <v>191</v>
      </c>
      <c r="M65" s="86"/>
    </row>
    <row r="66" spans="2:13">
      <c r="B66" s="96" t="s">
        <v>261</v>
      </c>
      <c r="C66" s="28" t="s">
        <v>216</v>
      </c>
      <c r="D66" s="28"/>
      <c r="E66" s="286"/>
      <c r="F66" s="286"/>
      <c r="G66" s="286"/>
      <c r="H66" s="28"/>
      <c r="I66" s="61"/>
      <c r="K66" s="87" t="s">
        <v>191</v>
      </c>
      <c r="M66" s="86"/>
    </row>
    <row r="67" spans="2:13">
      <c r="B67" s="96" t="s">
        <v>271</v>
      </c>
      <c r="C67" s="28" t="s">
        <v>216</v>
      </c>
      <c r="D67" s="28"/>
      <c r="E67" s="286"/>
      <c r="F67" s="286"/>
      <c r="G67" s="286"/>
      <c r="H67" s="28"/>
      <c r="I67" s="61"/>
      <c r="K67" s="85" t="s">
        <v>191</v>
      </c>
      <c r="M67" s="86"/>
    </row>
    <row r="68" spans="2:13">
      <c r="B68" s="96" t="s">
        <v>262</v>
      </c>
      <c r="C68" s="28" t="s">
        <v>216</v>
      </c>
      <c r="D68" s="28"/>
      <c r="E68" s="286"/>
      <c r="F68" s="286"/>
      <c r="G68" s="286"/>
      <c r="H68" s="28"/>
      <c r="I68" s="61"/>
      <c r="K68" s="86" t="s">
        <v>191</v>
      </c>
      <c r="M68" s="86"/>
    </row>
    <row r="69" spans="2:13">
      <c r="B69" s="96" t="s">
        <v>398</v>
      </c>
      <c r="C69" s="28" t="s">
        <v>216</v>
      </c>
      <c r="D69" s="28"/>
      <c r="E69" s="286"/>
      <c r="F69" s="286"/>
      <c r="G69" s="286"/>
      <c r="H69" s="28"/>
      <c r="I69" s="61"/>
      <c r="K69" s="86" t="s">
        <v>191</v>
      </c>
      <c r="M69" s="86"/>
    </row>
    <row r="70" spans="2:13">
      <c r="B70" s="96" t="s">
        <v>399</v>
      </c>
      <c r="C70" s="28" t="s">
        <v>400</v>
      </c>
      <c r="D70" s="28"/>
      <c r="E70" s="286"/>
      <c r="F70" s="286"/>
      <c r="G70" s="286"/>
      <c r="H70" s="28"/>
      <c r="I70" s="61"/>
      <c r="K70" s="86"/>
      <c r="M70" s="86"/>
    </row>
    <row r="71" spans="2:13">
      <c r="B71" s="15" t="s">
        <v>222</v>
      </c>
      <c r="C71" s="28"/>
      <c r="D71" s="28"/>
      <c r="E71" s="286"/>
      <c r="F71" s="286"/>
      <c r="G71" s="286"/>
      <c r="H71" s="28"/>
      <c r="I71" s="61"/>
      <c r="K71" s="86" t="s">
        <v>191</v>
      </c>
      <c r="M71" s="86"/>
    </row>
    <row r="72" spans="2:13">
      <c r="B72" s="96" t="s">
        <v>281</v>
      </c>
      <c r="C72" s="28" t="s">
        <v>216</v>
      </c>
      <c r="D72" s="28">
        <v>3</v>
      </c>
      <c r="E72" s="286" t="s">
        <v>553</v>
      </c>
      <c r="F72" s="286"/>
      <c r="G72" s="286"/>
      <c r="H72" s="28" t="s">
        <v>512</v>
      </c>
      <c r="I72" s="61" t="s">
        <v>513</v>
      </c>
      <c r="K72" s="86" t="s">
        <v>191</v>
      </c>
      <c r="M72" s="86"/>
    </row>
    <row r="73" spans="2:13">
      <c r="B73" s="96" t="s">
        <v>263</v>
      </c>
      <c r="C73" s="28" t="s">
        <v>216</v>
      </c>
      <c r="D73" s="28">
        <v>30</v>
      </c>
      <c r="E73" s="286" t="s">
        <v>509</v>
      </c>
      <c r="F73" s="286"/>
      <c r="G73" s="286"/>
      <c r="H73" s="28" t="s">
        <v>506</v>
      </c>
      <c r="I73" s="61" t="s">
        <v>504</v>
      </c>
      <c r="K73" s="86" t="s">
        <v>191</v>
      </c>
      <c r="M73" s="86"/>
    </row>
    <row r="74" spans="2:13">
      <c r="B74" s="96" t="s">
        <v>282</v>
      </c>
      <c r="C74" s="28" t="s">
        <v>283</v>
      </c>
      <c r="D74" s="28">
        <v>5</v>
      </c>
      <c r="E74" s="286" t="s">
        <v>508</v>
      </c>
      <c r="F74" s="286"/>
      <c r="G74" s="286"/>
      <c r="H74" s="28" t="s">
        <v>507</v>
      </c>
      <c r="I74" s="61" t="s">
        <v>512</v>
      </c>
      <c r="K74" s="86" t="s">
        <v>191</v>
      </c>
      <c r="M74" s="86"/>
    </row>
    <row r="75" spans="2:13">
      <c r="B75" s="96" t="s">
        <v>284</v>
      </c>
      <c r="C75" s="28" t="s">
        <v>216</v>
      </c>
      <c r="D75" s="28">
        <v>2</v>
      </c>
      <c r="E75" s="286">
        <v>450</v>
      </c>
      <c r="F75" s="286"/>
      <c r="G75" s="286"/>
      <c r="H75" s="28" t="s">
        <v>505</v>
      </c>
      <c r="I75" s="61" t="s">
        <v>513</v>
      </c>
      <c r="K75" s="86" t="s">
        <v>191</v>
      </c>
      <c r="M75" s="86"/>
    </row>
    <row r="76" spans="2:13">
      <c r="B76" s="96" t="s">
        <v>264</v>
      </c>
      <c r="C76" s="28" t="s">
        <v>216</v>
      </c>
      <c r="D76" s="28"/>
      <c r="E76" s="286"/>
      <c r="F76" s="286"/>
      <c r="G76" s="286"/>
      <c r="H76" s="28"/>
      <c r="I76" s="61"/>
      <c r="K76" s="86" t="s">
        <v>191</v>
      </c>
      <c r="M76" s="86"/>
    </row>
    <row r="77" spans="2:13">
      <c r="B77" s="96" t="s">
        <v>285</v>
      </c>
      <c r="C77" s="28" t="s">
        <v>216</v>
      </c>
      <c r="D77" s="28">
        <v>60</v>
      </c>
      <c r="E77" s="286" t="s">
        <v>510</v>
      </c>
      <c r="F77" s="286"/>
      <c r="G77" s="286"/>
      <c r="H77" s="28" t="s">
        <v>503</v>
      </c>
      <c r="I77" s="61" t="s">
        <v>554</v>
      </c>
      <c r="K77" s="86" t="s">
        <v>191</v>
      </c>
      <c r="M77" s="86"/>
    </row>
    <row r="78" spans="2:13">
      <c r="B78" s="96" t="s">
        <v>286</v>
      </c>
      <c r="C78" s="28" t="s">
        <v>216</v>
      </c>
      <c r="D78" s="28"/>
      <c r="E78" s="286"/>
      <c r="F78" s="286"/>
      <c r="G78" s="286"/>
      <c r="H78" s="28"/>
      <c r="I78" s="61"/>
      <c r="K78" s="86" t="s">
        <v>191</v>
      </c>
      <c r="M78" s="86"/>
    </row>
    <row r="79" spans="2:13">
      <c r="B79" s="96" t="s">
        <v>287</v>
      </c>
      <c r="C79" s="28" t="s">
        <v>216</v>
      </c>
      <c r="D79" s="28">
        <v>5</v>
      </c>
      <c r="E79" s="286">
        <v>600</v>
      </c>
      <c r="F79" s="286"/>
      <c r="G79" s="286"/>
      <c r="H79" s="28">
        <v>500</v>
      </c>
      <c r="I79" s="61">
        <v>100</v>
      </c>
      <c r="K79" s="86" t="s">
        <v>191</v>
      </c>
      <c r="M79" s="86"/>
    </row>
    <row r="80" spans="2:13">
      <c r="B80" s="96" t="s">
        <v>288</v>
      </c>
      <c r="C80" s="28" t="s">
        <v>216</v>
      </c>
      <c r="D80" s="28">
        <v>2</v>
      </c>
      <c r="E80" s="286">
        <v>300</v>
      </c>
      <c r="F80" s="286"/>
      <c r="G80" s="286"/>
      <c r="H80" s="28" t="s">
        <v>507</v>
      </c>
      <c r="I80" s="61" t="s">
        <v>512</v>
      </c>
      <c r="K80" s="86" t="s">
        <v>191</v>
      </c>
      <c r="M80" s="86"/>
    </row>
    <row r="81" spans="2:13">
      <c r="B81" s="96" t="s">
        <v>289</v>
      </c>
      <c r="C81" s="28" t="s">
        <v>216</v>
      </c>
      <c r="D81" s="28">
        <v>2</v>
      </c>
      <c r="E81" s="286" t="s">
        <v>505</v>
      </c>
      <c r="F81" s="286"/>
      <c r="G81" s="286"/>
      <c r="H81" s="28" t="s">
        <v>514</v>
      </c>
      <c r="I81" s="61" t="s">
        <v>553</v>
      </c>
      <c r="K81" s="86" t="s">
        <v>191</v>
      </c>
      <c r="M81" s="86"/>
    </row>
    <row r="82" spans="2:13">
      <c r="B82" s="96" t="s">
        <v>290</v>
      </c>
      <c r="C82" s="28" t="s">
        <v>216</v>
      </c>
      <c r="D82" s="28">
        <v>1</v>
      </c>
      <c r="E82" s="286" t="s">
        <v>553</v>
      </c>
      <c r="F82" s="286"/>
      <c r="G82" s="286"/>
      <c r="H82" s="28" t="s">
        <v>513</v>
      </c>
      <c r="I82" s="61" t="s">
        <v>512</v>
      </c>
      <c r="K82" s="86" t="s">
        <v>191</v>
      </c>
      <c r="M82" s="86"/>
    </row>
    <row r="83" spans="2:13">
      <c r="B83" s="96" t="s">
        <v>291</v>
      </c>
      <c r="C83" s="28" t="s">
        <v>216</v>
      </c>
      <c r="D83" s="28"/>
      <c r="E83" s="286"/>
      <c r="F83" s="286"/>
      <c r="G83" s="286"/>
      <c r="H83" s="28"/>
      <c r="I83" s="61"/>
      <c r="K83" s="86" t="s">
        <v>191</v>
      </c>
      <c r="M83" s="86"/>
    </row>
    <row r="84" spans="2:13">
      <c r="B84" s="96" t="s">
        <v>292</v>
      </c>
      <c r="C84" s="28" t="s">
        <v>216</v>
      </c>
      <c r="D84" s="28">
        <v>10</v>
      </c>
      <c r="E84" s="286" t="s">
        <v>554</v>
      </c>
      <c r="F84" s="286"/>
      <c r="G84" s="286"/>
      <c r="H84" s="28" t="s">
        <v>505</v>
      </c>
      <c r="I84" s="61" t="s">
        <v>505</v>
      </c>
      <c r="K84" s="86" t="s">
        <v>191</v>
      </c>
      <c r="M84" s="86"/>
    </row>
    <row r="85" spans="2:13">
      <c r="B85" s="96" t="s">
        <v>293</v>
      </c>
      <c r="C85" s="28" t="s">
        <v>216</v>
      </c>
      <c r="D85" s="28">
        <v>5</v>
      </c>
      <c r="E85" s="286" t="s">
        <v>555</v>
      </c>
      <c r="F85" s="286"/>
      <c r="G85" s="286"/>
      <c r="H85" s="28" t="s">
        <v>556</v>
      </c>
      <c r="I85" s="61" t="s">
        <v>553</v>
      </c>
      <c r="K85" s="86" t="s">
        <v>191</v>
      </c>
      <c r="M85" s="86"/>
    </row>
    <row r="86" spans="2:13">
      <c r="B86" s="96" t="s">
        <v>294</v>
      </c>
      <c r="C86" s="28" t="s">
        <v>216</v>
      </c>
      <c r="D86" s="28"/>
      <c r="E86" s="286"/>
      <c r="F86" s="286"/>
      <c r="G86" s="286"/>
      <c r="H86" s="28"/>
      <c r="I86" s="61"/>
      <c r="K86" s="86" t="s">
        <v>191</v>
      </c>
      <c r="M86" s="86"/>
    </row>
    <row r="87" spans="2:13">
      <c r="B87" s="96" t="s">
        <v>295</v>
      </c>
      <c r="C87" s="28" t="s">
        <v>216</v>
      </c>
      <c r="D87" s="28">
        <v>1</v>
      </c>
      <c r="E87" s="286" t="s">
        <v>507</v>
      </c>
      <c r="F87" s="286"/>
      <c r="G87" s="286"/>
      <c r="H87" s="28"/>
      <c r="I87" s="61" t="s">
        <v>507</v>
      </c>
      <c r="K87" s="86" t="s">
        <v>191</v>
      </c>
      <c r="M87" s="86"/>
    </row>
    <row r="88" spans="2:13">
      <c r="B88" s="96" t="s">
        <v>296</v>
      </c>
      <c r="C88" s="28" t="s">
        <v>216</v>
      </c>
      <c r="D88" s="28">
        <v>5</v>
      </c>
      <c r="E88" s="286" t="s">
        <v>515</v>
      </c>
      <c r="F88" s="286"/>
      <c r="G88" s="286"/>
      <c r="H88" s="28"/>
      <c r="I88" s="61" t="s">
        <v>515</v>
      </c>
      <c r="K88" s="86" t="s">
        <v>191</v>
      </c>
      <c r="M88" s="86"/>
    </row>
    <row r="89" spans="2:13">
      <c r="B89" s="96" t="s">
        <v>297</v>
      </c>
      <c r="C89" s="28" t="s">
        <v>216</v>
      </c>
      <c r="D89" s="28">
        <v>5</v>
      </c>
      <c r="E89" s="286" t="s">
        <v>557</v>
      </c>
      <c r="F89" s="286"/>
      <c r="G89" s="286"/>
      <c r="H89" s="28"/>
      <c r="I89" s="61" t="s">
        <v>557</v>
      </c>
      <c r="K89" s="86" t="s">
        <v>191</v>
      </c>
      <c r="M89" s="86"/>
    </row>
    <row r="90" spans="2:13">
      <c r="B90" s="96" t="s">
        <v>298</v>
      </c>
      <c r="C90" s="28" t="s">
        <v>216</v>
      </c>
      <c r="D90" s="28"/>
      <c r="E90" s="286"/>
      <c r="F90" s="286"/>
      <c r="G90" s="286"/>
      <c r="H90" s="28"/>
      <c r="I90" s="61"/>
      <c r="K90" s="86" t="s">
        <v>191</v>
      </c>
      <c r="M90" s="86"/>
    </row>
    <row r="91" spans="2:13">
      <c r="B91" s="96" t="s">
        <v>299</v>
      </c>
      <c r="C91" s="28" t="s">
        <v>216</v>
      </c>
      <c r="D91" s="28"/>
      <c r="E91" s="286"/>
      <c r="F91" s="286"/>
      <c r="G91" s="286"/>
      <c r="H91" s="28"/>
      <c r="I91" s="61"/>
      <c r="K91" s="86" t="s">
        <v>191</v>
      </c>
      <c r="M91" s="86"/>
    </row>
    <row r="92" spans="2:13">
      <c r="B92" s="96" t="s">
        <v>300</v>
      </c>
      <c r="C92" s="28" t="s">
        <v>216</v>
      </c>
      <c r="D92" s="28"/>
      <c r="E92" s="286"/>
      <c r="F92" s="286"/>
      <c r="G92" s="286"/>
      <c r="H92" s="28"/>
      <c r="I92" s="61"/>
      <c r="K92" s="86" t="s">
        <v>191</v>
      </c>
      <c r="M92" s="86"/>
    </row>
    <row r="93" spans="2:13">
      <c r="B93" s="96" t="s">
        <v>301</v>
      </c>
      <c r="C93" s="28" t="s">
        <v>216</v>
      </c>
      <c r="D93" s="28">
        <v>3</v>
      </c>
      <c r="E93" s="286" t="s">
        <v>554</v>
      </c>
      <c r="F93" s="286"/>
      <c r="G93" s="286"/>
      <c r="H93" s="28" t="s">
        <v>503</v>
      </c>
      <c r="I93" s="61" t="s">
        <v>507</v>
      </c>
      <c r="K93" s="86" t="s">
        <v>191</v>
      </c>
      <c r="M93" s="86"/>
    </row>
    <row r="94" spans="2:13">
      <c r="B94" s="101" t="s">
        <v>302</v>
      </c>
      <c r="C94" s="102" t="s">
        <v>216</v>
      </c>
      <c r="D94" s="102">
        <v>1</v>
      </c>
      <c r="E94" s="287" t="s">
        <v>507</v>
      </c>
      <c r="F94" s="287"/>
      <c r="G94" s="287"/>
      <c r="H94" s="102" t="s">
        <v>513</v>
      </c>
      <c r="I94" s="103" t="s">
        <v>553</v>
      </c>
      <c r="K94" s="87" t="s">
        <v>191</v>
      </c>
      <c r="M94" s="87"/>
    </row>
    <row r="95" spans="2:13">
      <c r="D95"/>
    </row>
    <row r="96" spans="2:13">
      <c r="D96"/>
    </row>
    <row r="97" spans="2:13">
      <c r="B97" s="12" t="s">
        <v>223</v>
      </c>
      <c r="C97" s="26"/>
      <c r="D97" s="13" t="s">
        <v>322</v>
      </c>
      <c r="E97" s="288" t="s">
        <v>416</v>
      </c>
      <c r="F97" s="288"/>
      <c r="G97" s="288"/>
      <c r="H97" s="13" t="s">
        <v>417</v>
      </c>
      <c r="I97" s="14" t="s">
        <v>418</v>
      </c>
      <c r="K97" s="85"/>
      <c r="M97" s="85"/>
    </row>
    <row r="98" spans="2:13">
      <c r="B98" s="96" t="s">
        <v>265</v>
      </c>
      <c r="C98" s="28" t="s">
        <v>321</v>
      </c>
      <c r="D98" s="28"/>
      <c r="E98" s="286"/>
      <c r="F98" s="286"/>
      <c r="G98" s="286"/>
      <c r="H98" s="28"/>
      <c r="I98" s="61"/>
      <c r="K98" s="85" t="s">
        <v>191</v>
      </c>
      <c r="M98" s="86"/>
    </row>
    <row r="99" spans="2:13">
      <c r="B99" s="96" t="s">
        <v>306</v>
      </c>
      <c r="C99" s="28" t="s">
        <v>321</v>
      </c>
      <c r="D99" s="28">
        <v>28600</v>
      </c>
      <c r="E99" s="286">
        <v>956.4</v>
      </c>
      <c r="F99" s="286"/>
      <c r="G99" s="286"/>
      <c r="H99" s="28"/>
      <c r="I99" s="61"/>
      <c r="K99" s="86" t="s">
        <v>191</v>
      </c>
      <c r="M99" s="86"/>
    </row>
    <row r="100" spans="2:13">
      <c r="B100" s="96" t="s">
        <v>307</v>
      </c>
      <c r="C100" s="28" t="s">
        <v>321</v>
      </c>
      <c r="D100" s="28"/>
      <c r="E100" s="286"/>
      <c r="F100" s="286"/>
      <c r="G100" s="286"/>
      <c r="H100" s="28"/>
      <c r="I100" s="61"/>
      <c r="K100" s="86" t="s">
        <v>191</v>
      </c>
      <c r="M100" s="86"/>
    </row>
    <row r="101" spans="2:13">
      <c r="B101" s="96" t="s">
        <v>308</v>
      </c>
      <c r="C101" s="28" t="s">
        <v>321</v>
      </c>
      <c r="D101" s="28">
        <v>400</v>
      </c>
      <c r="E101" s="286" t="s">
        <v>558</v>
      </c>
      <c r="F101" s="286"/>
      <c r="G101" s="286"/>
      <c r="H101" s="28" t="s">
        <v>522</v>
      </c>
      <c r="I101" s="61"/>
      <c r="K101" s="86" t="s">
        <v>191</v>
      </c>
      <c r="M101" s="86"/>
    </row>
    <row r="102" spans="2:13">
      <c r="B102" s="96" t="s">
        <v>266</v>
      </c>
      <c r="C102" s="28" t="s">
        <v>321</v>
      </c>
      <c r="D102" s="28">
        <v>200</v>
      </c>
      <c r="E102" s="286" t="s">
        <v>517</v>
      </c>
      <c r="F102" s="286"/>
      <c r="G102" s="286"/>
      <c r="H102" s="28" t="s">
        <v>520</v>
      </c>
      <c r="I102" s="61"/>
      <c r="K102" s="86" t="s">
        <v>191</v>
      </c>
      <c r="M102" s="86"/>
    </row>
    <row r="103" spans="2:13">
      <c r="B103" s="96" t="s">
        <v>309</v>
      </c>
      <c r="C103" s="28" t="s">
        <v>321</v>
      </c>
      <c r="D103" s="28">
        <v>100</v>
      </c>
      <c r="E103" s="286" t="s">
        <v>518</v>
      </c>
      <c r="F103" s="286"/>
      <c r="G103" s="286"/>
      <c r="H103" s="28" t="s">
        <v>519</v>
      </c>
      <c r="I103" s="61"/>
      <c r="K103" s="86" t="s">
        <v>191</v>
      </c>
      <c r="M103" s="86"/>
    </row>
    <row r="104" spans="2:13">
      <c r="B104" s="96" t="s">
        <v>310</v>
      </c>
      <c r="C104" s="28" t="s">
        <v>321</v>
      </c>
      <c r="D104" s="28">
        <v>100</v>
      </c>
      <c r="E104" s="286" t="s">
        <v>521</v>
      </c>
      <c r="F104" s="286"/>
      <c r="G104" s="286"/>
      <c r="H104" s="28" t="s">
        <v>511</v>
      </c>
      <c r="I104" s="61"/>
      <c r="K104" s="86" t="s">
        <v>191</v>
      </c>
      <c r="M104" s="86"/>
    </row>
    <row r="105" spans="2:13">
      <c r="B105" s="96" t="s">
        <v>311</v>
      </c>
      <c r="C105" s="28" t="s">
        <v>321</v>
      </c>
      <c r="D105" s="28">
        <v>80</v>
      </c>
      <c r="E105" s="286" t="s">
        <v>517</v>
      </c>
      <c r="F105" s="286"/>
      <c r="G105" s="286"/>
      <c r="H105" s="28" t="s">
        <v>520</v>
      </c>
      <c r="I105" s="61"/>
      <c r="K105" s="86" t="s">
        <v>191</v>
      </c>
      <c r="M105" s="86"/>
    </row>
    <row r="106" spans="2:13">
      <c r="B106" s="96" t="s">
        <v>312</v>
      </c>
      <c r="C106" s="28" t="s">
        <v>321</v>
      </c>
      <c r="D106" s="28"/>
      <c r="E106" s="286"/>
      <c r="F106" s="286"/>
      <c r="G106" s="286"/>
      <c r="H106" s="28"/>
      <c r="I106" s="61"/>
      <c r="K106" s="86" t="s">
        <v>191</v>
      </c>
      <c r="M106" s="86">
        <v>2017</v>
      </c>
    </row>
    <row r="107" spans="2:13">
      <c r="B107" s="96" t="s">
        <v>267</v>
      </c>
      <c r="C107" s="28" t="s">
        <v>321</v>
      </c>
      <c r="D107" s="28">
        <v>400</v>
      </c>
      <c r="E107" s="286" t="s">
        <v>521</v>
      </c>
      <c r="F107" s="286"/>
      <c r="G107" s="286"/>
      <c r="H107" s="28" t="s">
        <v>511</v>
      </c>
      <c r="I107" s="61"/>
      <c r="K107" s="86" t="s">
        <v>191</v>
      </c>
      <c r="M107" s="86"/>
    </row>
    <row r="108" spans="2:13">
      <c r="B108" s="96" t="s">
        <v>313</v>
      </c>
      <c r="C108" s="28" t="s">
        <v>321</v>
      </c>
      <c r="D108" s="28">
        <v>600</v>
      </c>
      <c r="E108" s="286" t="s">
        <v>516</v>
      </c>
      <c r="F108" s="286"/>
      <c r="G108" s="286"/>
      <c r="H108" s="28" t="s">
        <v>523</v>
      </c>
      <c r="I108" s="61" t="s">
        <v>522</v>
      </c>
      <c r="K108" s="86" t="s">
        <v>191</v>
      </c>
      <c r="M108" s="86"/>
    </row>
    <row r="109" spans="2:13">
      <c r="B109" s="96" t="s">
        <v>314</v>
      </c>
      <c r="C109" s="28" t="s">
        <v>321</v>
      </c>
      <c r="D109" s="28"/>
      <c r="E109" s="286"/>
      <c r="F109" s="286"/>
      <c r="G109" s="286"/>
      <c r="H109" s="28"/>
      <c r="I109" s="61"/>
      <c r="K109" s="86" t="s">
        <v>191</v>
      </c>
      <c r="M109" s="86"/>
    </row>
    <row r="110" spans="2:13">
      <c r="B110" s="96" t="s">
        <v>315</v>
      </c>
      <c r="C110" s="28" t="s">
        <v>321</v>
      </c>
      <c r="D110" s="28"/>
      <c r="E110" s="286"/>
      <c r="F110" s="286"/>
      <c r="G110" s="286"/>
      <c r="H110" s="28"/>
      <c r="I110" s="61"/>
      <c r="K110" s="86" t="s">
        <v>191</v>
      </c>
      <c r="M110" s="86"/>
    </row>
    <row r="111" spans="2:13">
      <c r="B111" s="96" t="s">
        <v>316</v>
      </c>
      <c r="C111" s="28" t="s">
        <v>321</v>
      </c>
      <c r="D111" s="28"/>
      <c r="E111" s="286"/>
      <c r="F111" s="286"/>
      <c r="G111" s="286"/>
      <c r="H111" s="28"/>
      <c r="I111" s="61"/>
      <c r="K111" s="86" t="s">
        <v>191</v>
      </c>
      <c r="M111" s="86"/>
    </row>
    <row r="112" spans="2:13">
      <c r="B112" s="96" t="s">
        <v>317</v>
      </c>
      <c r="C112" s="28" t="s">
        <v>321</v>
      </c>
      <c r="D112" s="28"/>
      <c r="E112" s="286"/>
      <c r="F112" s="286"/>
      <c r="G112" s="286"/>
      <c r="H112" s="28"/>
      <c r="I112" s="61"/>
      <c r="K112" s="86" t="s">
        <v>191</v>
      </c>
      <c r="M112" s="86"/>
    </row>
    <row r="113" spans="2:13">
      <c r="B113" s="96" t="s">
        <v>318</v>
      </c>
      <c r="C113" s="28" t="s">
        <v>321</v>
      </c>
      <c r="D113" s="28"/>
      <c r="E113" s="286"/>
      <c r="F113" s="286"/>
      <c r="G113" s="286"/>
      <c r="H113" s="28"/>
      <c r="I113" s="61"/>
      <c r="K113" s="86" t="s">
        <v>191</v>
      </c>
      <c r="M113" s="86"/>
    </row>
    <row r="114" spans="2:13">
      <c r="B114" s="96" t="s">
        <v>319</v>
      </c>
      <c r="C114" s="28" t="s">
        <v>321</v>
      </c>
      <c r="D114" s="28"/>
      <c r="E114" s="286"/>
      <c r="F114" s="286"/>
      <c r="G114" s="286"/>
      <c r="H114" s="28"/>
      <c r="I114" s="61"/>
      <c r="K114" s="86" t="s">
        <v>191</v>
      </c>
      <c r="M114" s="86"/>
    </row>
    <row r="115" spans="2:13">
      <c r="B115" s="96" t="s">
        <v>320</v>
      </c>
      <c r="C115" s="28" t="s">
        <v>321</v>
      </c>
      <c r="D115" s="28"/>
      <c r="E115" s="286"/>
      <c r="F115" s="286"/>
      <c r="G115" s="286"/>
      <c r="H115" s="28"/>
      <c r="I115" s="61"/>
      <c r="K115" s="86" t="s">
        <v>191</v>
      </c>
      <c r="M115" s="87"/>
    </row>
    <row r="116" spans="2:13">
      <c r="B116" s="97" t="s">
        <v>268</v>
      </c>
      <c r="C116" s="102" t="s">
        <v>321</v>
      </c>
      <c r="D116" s="31"/>
      <c r="E116" s="287"/>
      <c r="F116" s="287"/>
      <c r="G116" s="287"/>
      <c r="H116" s="31"/>
      <c r="I116" s="63"/>
      <c r="K116" s="87" t="s">
        <v>191</v>
      </c>
      <c r="M116" s="86"/>
    </row>
    <row r="117" spans="2:13">
      <c r="D117"/>
    </row>
    <row r="118" spans="2:13">
      <c r="B118" s="79" t="s">
        <v>340</v>
      </c>
    </row>
    <row r="119" spans="2:13">
      <c r="B119" s="98" t="s">
        <v>224</v>
      </c>
      <c r="C119" s="26" t="s">
        <v>524</v>
      </c>
      <c r="D119" s="60"/>
      <c r="G119" s="85" t="s">
        <v>191</v>
      </c>
      <c r="I119" s="85"/>
    </row>
    <row r="120" spans="2:13">
      <c r="B120" s="96" t="s">
        <v>225</v>
      </c>
      <c r="C120" s="28" t="s">
        <v>524</v>
      </c>
      <c r="D120" s="61"/>
      <c r="G120" s="86" t="s">
        <v>191</v>
      </c>
      <c r="I120" s="86"/>
    </row>
    <row r="121" spans="2:13">
      <c r="B121" s="96" t="s">
        <v>226</v>
      </c>
      <c r="C121" s="28" t="s">
        <v>229</v>
      </c>
      <c r="D121" s="61"/>
      <c r="G121" s="86" t="s">
        <v>191</v>
      </c>
      <c r="I121" s="86">
        <v>2017</v>
      </c>
    </row>
    <row r="122" spans="2:13">
      <c r="B122" s="96" t="s">
        <v>227</v>
      </c>
      <c r="C122" s="28" t="s">
        <v>229</v>
      </c>
      <c r="D122" s="61"/>
      <c r="G122" s="86" t="s">
        <v>191</v>
      </c>
      <c r="I122" s="86"/>
    </row>
    <row r="123" spans="2:13">
      <c r="B123" s="96" t="s">
        <v>228</v>
      </c>
      <c r="C123" s="28" t="s">
        <v>229</v>
      </c>
      <c r="D123" s="61"/>
      <c r="G123" s="86" t="s">
        <v>191</v>
      </c>
      <c r="I123" s="86"/>
    </row>
    <row r="124" spans="2:13">
      <c r="B124" s="129" t="s">
        <v>401</v>
      </c>
      <c r="C124" s="48" t="s">
        <v>229</v>
      </c>
      <c r="D124" s="130" t="s">
        <v>559</v>
      </c>
      <c r="G124" s="86"/>
      <c r="I124" s="86"/>
    </row>
    <row r="125" spans="2:13">
      <c r="B125" s="97" t="s">
        <v>402</v>
      </c>
      <c r="C125" s="31" t="s">
        <v>229</v>
      </c>
      <c r="D125" s="63"/>
      <c r="G125" s="87" t="s">
        <v>191</v>
      </c>
      <c r="I125" s="87"/>
    </row>
  </sheetData>
  <mergeCells count="74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4.5"/>
  <cols>
    <col min="2" max="2" width="13.1796875" customWidth="1"/>
    <col min="3" max="3" width="24" bestFit="1" customWidth="1"/>
  </cols>
  <sheetData>
    <row r="2" spans="2:4">
      <c r="B2" t="s">
        <v>238</v>
      </c>
      <c r="C2" t="s">
        <v>239</v>
      </c>
      <c r="D2" t="s">
        <v>240</v>
      </c>
    </row>
    <row r="3" spans="2:4">
      <c r="B3" t="s">
        <v>241</v>
      </c>
      <c r="C3" t="s">
        <v>242</v>
      </c>
      <c r="D3" t="s">
        <v>243</v>
      </c>
    </row>
    <row r="4" spans="2:4">
      <c r="C4" t="s">
        <v>244</v>
      </c>
    </row>
    <row r="5" spans="2:4">
      <c r="C5" t="s">
        <v>245</v>
      </c>
    </row>
    <row r="6" spans="2:4">
      <c r="C6" t="s">
        <v>246</v>
      </c>
    </row>
    <row r="7" spans="2:4">
      <c r="C7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2019-03-25T04:59:46Z</dcterms:modified>
</cp:coreProperties>
</file>