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285" windowWidth="12120" windowHeight="7830" activeTab="2"/>
  </bookViews>
  <sheets>
    <sheet name="cover" sheetId="4" r:id="rId1"/>
    <sheet name="General Information " sheetId="5" r:id="rId2"/>
    <sheet name="Health" sheetId="6" r:id="rId3"/>
  </sheets>
  <externalReferences>
    <externalReference r:id="rId4"/>
  </externalReferences>
  <definedNames>
    <definedName name="pg">[1]Sheeat1!$B$2:$B$3</definedName>
    <definedName name="st">[1]Sheeat1!$C$2:$C$7</definedName>
    <definedName name="yn">[1]Sheeat1!$D$2:$D$3</definedName>
  </definedNames>
  <calcPr calcId="124519"/>
</workbook>
</file>

<file path=xl/calcChain.xml><?xml version="1.0" encoding="utf-8"?>
<calcChain xmlns="http://schemas.openxmlformats.org/spreadsheetml/2006/main">
  <c r="O7" i="5"/>
  <c r="N7"/>
  <c r="M7"/>
  <c r="L7"/>
  <c r="K7"/>
  <c r="J7"/>
  <c r="I7"/>
  <c r="H7"/>
  <c r="G7"/>
  <c r="F7"/>
  <c r="E7"/>
  <c r="D7"/>
  <c r="O4"/>
  <c r="N4"/>
  <c r="M4"/>
  <c r="L4"/>
  <c r="K4"/>
  <c r="J4"/>
  <c r="I4"/>
  <c r="H4"/>
  <c r="G4"/>
  <c r="F4"/>
  <c r="E4"/>
  <c r="D4"/>
</calcChain>
</file>

<file path=xl/sharedStrings.xml><?xml version="1.0" encoding="utf-8"?>
<sst xmlns="http://schemas.openxmlformats.org/spreadsheetml/2006/main" count="103" uniqueCount="61">
  <si>
    <t xml:space="preserve">Designation </t>
  </si>
  <si>
    <t xml:space="preserve">Data Compiled By </t>
  </si>
  <si>
    <t xml:space="preserve"> </t>
  </si>
  <si>
    <t>Unit</t>
  </si>
  <si>
    <t>General</t>
  </si>
  <si>
    <t>Number</t>
  </si>
  <si>
    <t>Total births</t>
  </si>
  <si>
    <t>Total deaths</t>
  </si>
  <si>
    <t xml:space="preserve">Reproductive Health and Family Planning </t>
  </si>
  <si>
    <t>Total pregnant women</t>
  </si>
  <si>
    <t>ANC attendance 4th visit   ONLY</t>
  </si>
  <si>
    <t>Trained deliveries</t>
  </si>
  <si>
    <t xml:space="preserve">Immunisation to Less than one year babies </t>
  </si>
  <si>
    <t>OPV 1</t>
  </si>
  <si>
    <t>OPV 3</t>
  </si>
  <si>
    <t>PENTA 1</t>
  </si>
  <si>
    <t>PENTA 3</t>
  </si>
  <si>
    <t>BCG</t>
  </si>
  <si>
    <t>MEASLES RUBELLA 1(9 M0NTHS)</t>
  </si>
  <si>
    <t xml:space="preserve">Nutritional Status ( children &lt; 5 Years) </t>
  </si>
  <si>
    <t>Normal weight</t>
  </si>
  <si>
    <t>Over weight</t>
  </si>
  <si>
    <t>Under weight</t>
  </si>
  <si>
    <t>Stunting</t>
  </si>
  <si>
    <t>Institutional deliveries</t>
  </si>
  <si>
    <t>Home deliveries</t>
  </si>
  <si>
    <t>Tubectomy</t>
  </si>
  <si>
    <t>Vasectomy</t>
  </si>
  <si>
    <t>Condoms distributed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</si>
  <si>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</si>
  <si>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</si>
  <si>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</si>
  <si>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</si>
  <si>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</si>
  <si>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</si>
  <si>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</si>
  <si>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</si>
  <si>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</si>
  <si>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</si>
  <si>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</si>
  <si>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</si>
  <si>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Name </t>
  </si>
  <si>
    <t xml:space="preserve">IUCD users ( New ) </t>
  </si>
  <si>
    <t xml:space="preserve">DMPA users ( New ) </t>
  </si>
  <si>
    <t>Oral pills users ( New )</t>
  </si>
  <si>
    <t xml:space="preserve">PAPSMEAR </t>
  </si>
  <si>
    <t xml:space="preserve">Number </t>
  </si>
  <si>
    <t xml:space="preserve">Male </t>
  </si>
  <si>
    <t xml:space="preserve">Female </t>
  </si>
  <si>
    <t>Thimphu</t>
  </si>
  <si>
    <t>Compilation Year</t>
  </si>
  <si>
    <t xml:space="preserve">Dzongkhag </t>
  </si>
  <si>
    <t>BHU Name</t>
  </si>
  <si>
    <t xml:space="preserve">Gewog Name </t>
  </si>
  <si>
    <t>Note :  Health data as of December, 2018</t>
  </si>
  <si>
    <t>Mewang</t>
  </si>
  <si>
    <t>Gidakom Hospital</t>
  </si>
  <si>
    <t>Namgay Chenzom</t>
  </si>
  <si>
    <t>HA</t>
  </si>
  <si>
    <t>Source : Gidakom Hospital, Mewang Gewog</t>
  </si>
  <si>
    <t xml:space="preserve">Source : Gidakom Hospital, Mewang Gewog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</si>
</sst>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3" borderId="3" xfId="0" applyFill="1" applyBorder="1" applyAlignment="1" applyProtection="1">
      <alignment vertical="center"/>
    </xf>
    <xf numFmtId="0" fontId="1" fillId="3" borderId="3" xfId="0" applyFont="1" applyFill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</xf>
    <xf numFmtId="0" fontId="0" fillId="5" borderId="3" xfId="0" applyFill="1" applyBorder="1" applyAlignment="1" applyProtection="1">
      <alignment vertical="center"/>
    </xf>
    <xf numFmtId="0" fontId="1" fillId="5" borderId="3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3" fillId="0" borderId="10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0" fillId="4" borderId="0" xfId="0" applyFill="1" applyProtection="1"/>
    <xf numFmtId="0" fontId="1" fillId="4" borderId="1" xfId="0" applyFont="1" applyFill="1" applyBorder="1" applyAlignment="1" applyProtection="1">
      <alignment horizontal="center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1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/>
    </xf>
    <xf numFmtId="0" fontId="1" fillId="4" borderId="0" xfId="0" applyFont="1" applyFill="1" applyAlignment="1" applyProtection="1">
      <alignment vertical="center"/>
    </xf>
    <xf numFmtId="0" fontId="1" fillId="4" borderId="1" xfId="0" applyFont="1" applyFill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vertical="center"/>
    </xf>
    <xf numFmtId="0" fontId="2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horizontal="right" vertical="center"/>
    </xf>
    <xf numFmtId="0" fontId="2" fillId="0" borderId="11" xfId="0" applyFont="1" applyBorder="1" applyAlignment="1" applyProtection="1">
      <alignment vertical="center"/>
    </xf>
    <xf numFmtId="0" fontId="0" fillId="0" borderId="9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right" vertical="center"/>
    </xf>
    <xf numFmtId="0" fontId="2" fillId="0" borderId="14" xfId="0" applyFont="1" applyBorder="1" applyAlignment="1" applyProtection="1">
      <alignment vertical="center"/>
    </xf>
    <xf numFmtId="0" fontId="0" fillId="0" borderId="6" xfId="0" applyBorder="1" applyProtection="1"/>
    <xf numFmtId="0" fontId="2" fillId="0" borderId="8" xfId="0" applyFont="1" applyBorder="1" applyProtection="1"/>
    <xf numFmtId="0" fontId="0" fillId="0" borderId="9" xfId="0" applyBorder="1" applyProtection="1"/>
    <xf numFmtId="0" fontId="2" fillId="0" borderId="11" xfId="0" applyFont="1" applyBorder="1" applyProtection="1"/>
    <xf numFmtId="0" fontId="0" fillId="0" borderId="12" xfId="0" applyBorder="1" applyProtection="1"/>
    <xf numFmtId="0" fontId="2" fillId="0" borderId="14" xfId="0" applyFont="1" applyBorder="1" applyProtection="1"/>
    <xf numFmtId="0" fontId="0" fillId="0" borderId="0" xfId="0" applyProtection="1"/>
    <xf numFmtId="0" fontId="1" fillId="0" borderId="0" xfId="0" applyFont="1" applyFill="1" applyBorder="1" applyProtection="1"/>
    <xf numFmtId="0" fontId="1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1" fillId="4" borderId="15" xfId="0" applyFont="1" applyFill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0" fillId="0" borderId="2" xfId="0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15" fontId="0" fillId="0" borderId="0" xfId="0" applyNumberFormat="1" applyAlignment="1" applyProtection="1">
      <alignment vertical="center"/>
    </xf>
    <xf numFmtId="0" fontId="4" fillId="4" borderId="0" xfId="0" applyFont="1" applyFill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4" fillId="0" borderId="0" xfId="0" applyFont="1" applyProtection="1"/>
    <xf numFmtId="0" fontId="0" fillId="0" borderId="0" xfId="0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3" fillId="0" borderId="9" xfId="0" applyFont="1" applyBorder="1" applyProtection="1">
      <protection locked="0"/>
    </xf>
    <xf numFmtId="0" fontId="3" fillId="0" borderId="10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left" vertical="center"/>
    </xf>
    <xf numFmtId="0" fontId="0" fillId="5" borderId="5" xfId="0" applyFill="1" applyBorder="1" applyAlignment="1" applyProtection="1">
      <alignment horizontal="left" vertical="center"/>
    </xf>
    <xf numFmtId="0" fontId="1" fillId="5" borderId="4" xfId="0" applyFont="1" applyFill="1" applyBorder="1" applyAlignment="1" applyProtection="1">
      <alignment horizontal="left" vertical="center"/>
      <protection locked="0"/>
    </xf>
    <xf numFmtId="0" fontId="1" fillId="5" borderId="5" xfId="0" applyFont="1" applyFill="1" applyBorder="1" applyAlignment="1" applyProtection="1">
      <alignment horizontal="left" vertical="center"/>
      <protection locked="0"/>
    </xf>
    <xf numFmtId="0" fontId="0" fillId="2" borderId="15" xfId="0" applyFill="1" applyBorder="1" applyAlignment="1" applyProtection="1">
      <alignment horizontal="left" vertical="center"/>
      <protection locked="0"/>
    </xf>
    <xf numFmtId="0" fontId="0" fillId="2" borderId="18" xfId="0" applyFill="1" applyBorder="1" applyAlignment="1" applyProtection="1">
      <alignment horizontal="left" vertical="center"/>
      <protection locked="0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17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</row>
      </sheetData>
      <sheetData sheetId="8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FF0000"/>
  </sheetPr>
  <dimension ref="B3:F10"/>
  <sheetViews>
    <sheetView workbookViewId="0">
      <selection activeCell="D12" sqref="D12"/>
    </sheetView>
  </sheetViews>
  <sheetFormatPr defaultRowHeight="15"/>
  <cols>
    <col min="1" max="1" width="9.140625" style="4"/>
    <col min="2" max="2" width="18.42578125" style="4" customWidth="1"/>
    <col min="3" max="3" width="29.140625" style="4" customWidth="1"/>
    <col min="4" max="4" width="16" style="4" customWidth="1"/>
    <col min="5" max="5" width="24" style="4" customWidth="1"/>
    <col min="6" max="6" width="24.85546875" style="4" customWidth="1"/>
    <col min="7" max="16384" width="9.140625" style="4"/>
  </cols>
  <sheetData>
    <row r="3" spans="2:6" ht="23.25" customHeight="1">
      <c r="B3" s="1" t="s">
        <v>50</v>
      </c>
      <c r="C3" s="2">
        <v>2019</v>
      </c>
      <c r="D3" s="49"/>
      <c r="E3" s="50"/>
      <c r="F3" s="50"/>
    </row>
    <row r="4" spans="2:6" ht="23.25" customHeight="1">
      <c r="B4" s="1" t="s">
        <v>51</v>
      </c>
      <c r="C4" s="2" t="s">
        <v>49</v>
      </c>
      <c r="D4" s="49"/>
      <c r="E4" s="50"/>
      <c r="F4" s="50"/>
    </row>
    <row r="5" spans="2:6" ht="23.25" customHeight="1">
      <c r="B5" s="1" t="s">
        <v>53</v>
      </c>
      <c r="C5" s="3" t="s">
        <v>55</v>
      </c>
      <c r="D5" s="49"/>
      <c r="E5" s="50"/>
      <c r="F5" s="50"/>
    </row>
    <row r="6" spans="2:6" ht="23.25" customHeight="1">
      <c r="B6" s="1" t="s">
        <v>52</v>
      </c>
      <c r="C6" s="3" t="s">
        <v>56</v>
      </c>
      <c r="D6" s="49"/>
      <c r="E6" s="50"/>
      <c r="F6" s="50"/>
    </row>
    <row r="7" spans="2:6" ht="23.25" customHeight="1"/>
    <row r="8" spans="2:6" ht="23.25" customHeight="1"/>
    <row r="9" spans="2:6" ht="23.25" customHeight="1">
      <c r="B9" s="71" t="s">
        <v>1</v>
      </c>
      <c r="C9" s="5" t="s">
        <v>41</v>
      </c>
      <c r="D9" s="72" t="s">
        <v>0</v>
      </c>
      <c r="E9" s="73"/>
      <c r="F9" s="50"/>
    </row>
    <row r="10" spans="2:6" ht="23.25" customHeight="1">
      <c r="B10" s="71"/>
      <c r="C10" s="6" t="s">
        <v>57</v>
      </c>
      <c r="D10" s="74" t="s">
        <v>58</v>
      </c>
      <c r="E10" s="75"/>
      <c r="F10" s="50"/>
    </row>
  </sheetData>
  <sheetProtection password="CDDC" sheet="1" objects="1" scenarios="1" insertColumns="0" insertRows="0"/>
  <mergeCells count="3">
    <mergeCell ref="B9:B10"/>
    <mergeCell ref="D9:E9"/>
    <mergeCell ref="D10:E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00B0F0"/>
  </sheetPr>
  <dimension ref="B2:P29"/>
  <sheetViews>
    <sheetView workbookViewId="0">
      <pane ySplit="2" topLeftCell="A3" activePane="bottomLeft" state="frozen"/>
      <selection pane="bottomLeft" activeCell="I17" sqref="I17"/>
    </sheetView>
  </sheetViews>
  <sheetFormatPr defaultRowHeight="15"/>
  <cols>
    <col min="1" max="1" width="9.140625" style="4"/>
    <col min="2" max="2" width="25.5703125" style="4" customWidth="1"/>
    <col min="3" max="3" width="12.85546875" style="4" customWidth="1"/>
    <col min="4" max="15" width="6.85546875" style="4" customWidth="1"/>
    <col min="16" max="16384" width="9.140625" style="4"/>
  </cols>
  <sheetData>
    <row r="2" spans="2:16">
      <c r="B2" s="30" t="s">
        <v>2</v>
      </c>
      <c r="C2" s="31" t="s">
        <v>3</v>
      </c>
    </row>
    <row r="3" spans="2:16" ht="24" customHeight="1">
      <c r="B3" s="51" t="s">
        <v>4</v>
      </c>
      <c r="C3" s="32"/>
      <c r="D3" s="33" t="s">
        <v>29</v>
      </c>
      <c r="E3" s="33" t="s">
        <v>30</v>
      </c>
      <c r="F3" s="33" t="s">
        <v>31</v>
      </c>
      <c r="G3" s="33" t="s">
        <v>32</v>
      </c>
      <c r="H3" s="33" t="s">
        <v>33</v>
      </c>
      <c r="I3" s="33" t="s">
        <v>34</v>
      </c>
      <c r="J3" s="33" t="s">
        <v>35</v>
      </c>
      <c r="K3" s="33" t="s">
        <v>36</v>
      </c>
      <c r="L3" s="33" t="s">
        <v>37</v>
      </c>
      <c r="M3" s="33" t="s">
        <v>38</v>
      </c>
      <c r="N3" s="33" t="s">
        <v>39</v>
      </c>
      <c r="O3" s="33" t="s">
        <v>40</v>
      </c>
    </row>
    <row r="4" spans="2:16" ht="21.75" customHeight="1">
      <c r="B4" s="34" t="s">
        <v>6</v>
      </c>
      <c r="C4" s="35" t="s">
        <v>5</v>
      </c>
      <c r="D4" s="52">
        <f>SUM(D5:D6)</f>
        <v>10</v>
      </c>
      <c r="E4" s="53">
        <f>SUM(E5:E6)</f>
        <v>11</v>
      </c>
      <c r="F4" s="53">
        <f t="shared" ref="F4:O4" si="0">SUM(F5:F6)</f>
        <v>13</v>
      </c>
      <c r="G4" s="53">
        <f t="shared" si="0"/>
        <v>14</v>
      </c>
      <c r="H4" s="53">
        <f t="shared" si="0"/>
        <v>14</v>
      </c>
      <c r="I4" s="53">
        <f t="shared" si="0"/>
        <v>18</v>
      </c>
      <c r="J4" s="53">
        <f t="shared" si="0"/>
        <v>14</v>
      </c>
      <c r="K4" s="53">
        <f t="shared" si="0"/>
        <v>7</v>
      </c>
      <c r="L4" s="53">
        <f t="shared" si="0"/>
        <v>13</v>
      </c>
      <c r="M4" s="53">
        <f t="shared" si="0"/>
        <v>12</v>
      </c>
      <c r="N4" s="53">
        <f t="shared" si="0"/>
        <v>5</v>
      </c>
      <c r="O4" s="54">
        <f t="shared" si="0"/>
        <v>8</v>
      </c>
    </row>
    <row r="5" spans="2:16" ht="21.75" customHeight="1">
      <c r="B5" s="36" t="s">
        <v>47</v>
      </c>
      <c r="C5" s="37" t="s">
        <v>46</v>
      </c>
      <c r="D5" s="24">
        <v>5</v>
      </c>
      <c r="E5" s="25">
        <v>6</v>
      </c>
      <c r="F5" s="25">
        <v>5</v>
      </c>
      <c r="G5" s="25">
        <v>8</v>
      </c>
      <c r="H5" s="25">
        <v>5</v>
      </c>
      <c r="I5" s="25">
        <v>12</v>
      </c>
      <c r="J5" s="25">
        <v>7</v>
      </c>
      <c r="K5" s="25">
        <v>3</v>
      </c>
      <c r="L5" s="25">
        <v>6</v>
      </c>
      <c r="M5" s="25">
        <v>7</v>
      </c>
      <c r="N5" s="25">
        <v>1</v>
      </c>
      <c r="O5" s="26">
        <v>4</v>
      </c>
    </row>
    <row r="6" spans="2:16" ht="21.75" customHeight="1">
      <c r="B6" s="36" t="s">
        <v>48</v>
      </c>
      <c r="C6" s="37" t="s">
        <v>46</v>
      </c>
      <c r="D6" s="24">
        <v>5</v>
      </c>
      <c r="E6" s="25">
        <v>5</v>
      </c>
      <c r="F6" s="25">
        <v>8</v>
      </c>
      <c r="G6" s="25">
        <v>6</v>
      </c>
      <c r="H6" s="25">
        <v>9</v>
      </c>
      <c r="I6" s="25">
        <v>6</v>
      </c>
      <c r="J6" s="25">
        <v>7</v>
      </c>
      <c r="K6" s="25">
        <v>4</v>
      </c>
      <c r="L6" s="25">
        <v>7</v>
      </c>
      <c r="M6" s="25">
        <v>5</v>
      </c>
      <c r="N6" s="25">
        <v>4</v>
      </c>
      <c r="O6" s="26">
        <v>4</v>
      </c>
      <c r="P6" s="50"/>
    </row>
    <row r="7" spans="2:16" ht="21.75" customHeight="1">
      <c r="B7" s="38" t="s">
        <v>7</v>
      </c>
      <c r="C7" s="37" t="s">
        <v>46</v>
      </c>
      <c r="D7" s="55">
        <f>SUM(D8:D9)</f>
        <v>1</v>
      </c>
      <c r="E7" s="56">
        <f>SUM(E8:E9)</f>
        <v>2</v>
      </c>
      <c r="F7" s="56">
        <f t="shared" ref="F7:O7" si="1">SUM(F8:F9)</f>
        <v>0</v>
      </c>
      <c r="G7" s="56">
        <f t="shared" si="1"/>
        <v>2</v>
      </c>
      <c r="H7" s="56">
        <f t="shared" si="1"/>
        <v>1</v>
      </c>
      <c r="I7" s="56">
        <f t="shared" si="1"/>
        <v>1</v>
      </c>
      <c r="J7" s="56">
        <f t="shared" si="1"/>
        <v>2</v>
      </c>
      <c r="K7" s="56">
        <f t="shared" si="1"/>
        <v>3</v>
      </c>
      <c r="L7" s="56">
        <f t="shared" si="1"/>
        <v>2</v>
      </c>
      <c r="M7" s="56">
        <f t="shared" si="1"/>
        <v>1</v>
      </c>
      <c r="N7" s="56">
        <f t="shared" si="1"/>
        <v>1</v>
      </c>
      <c r="O7" s="57">
        <f t="shared" si="1"/>
        <v>1</v>
      </c>
    </row>
    <row r="8" spans="2:16" ht="21.75" customHeight="1">
      <c r="B8" s="36" t="s">
        <v>47</v>
      </c>
      <c r="C8" s="37" t="s">
        <v>46</v>
      </c>
      <c r="D8" s="24">
        <v>1</v>
      </c>
      <c r="E8" s="25">
        <v>0</v>
      </c>
      <c r="F8" s="25">
        <v>0</v>
      </c>
      <c r="G8" s="25">
        <v>1</v>
      </c>
      <c r="H8" s="25">
        <v>1</v>
      </c>
      <c r="I8" s="25">
        <v>0</v>
      </c>
      <c r="J8" s="25">
        <v>1</v>
      </c>
      <c r="K8" s="25">
        <v>3</v>
      </c>
      <c r="L8" s="25">
        <v>1</v>
      </c>
      <c r="M8" s="25">
        <v>1</v>
      </c>
      <c r="N8" s="25">
        <v>1</v>
      </c>
      <c r="O8" s="26">
        <v>0</v>
      </c>
    </row>
    <row r="9" spans="2:16" ht="21.75" customHeight="1">
      <c r="B9" s="39" t="s">
        <v>48</v>
      </c>
      <c r="C9" s="40" t="s">
        <v>5</v>
      </c>
      <c r="D9" s="27">
        <v>0</v>
      </c>
      <c r="E9" s="28">
        <v>2</v>
      </c>
      <c r="F9" s="28">
        <v>0</v>
      </c>
      <c r="G9" s="28">
        <v>1</v>
      </c>
      <c r="H9" s="28">
        <v>0</v>
      </c>
      <c r="I9" s="28">
        <v>1</v>
      </c>
      <c r="J9" s="28">
        <v>1</v>
      </c>
      <c r="K9" s="28">
        <v>0</v>
      </c>
      <c r="L9" s="28">
        <v>1</v>
      </c>
      <c r="M9" s="28">
        <v>0</v>
      </c>
      <c r="N9" s="28">
        <v>0</v>
      </c>
      <c r="O9" s="29">
        <v>1</v>
      </c>
    </row>
    <row r="10" spans="2:16" ht="14.25" customHeight="1">
      <c r="B10" s="58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</row>
    <row r="11" spans="2:16" ht="14.25" customHeight="1">
      <c r="B11" s="78" t="s">
        <v>54</v>
      </c>
      <c r="C11" s="7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</row>
    <row r="12" spans="2:16" ht="21" customHeight="1">
      <c r="B12" s="76" t="s">
        <v>59</v>
      </c>
      <c r="C12" s="77"/>
    </row>
    <row r="29" spans="3:3">
      <c r="C29" s="60"/>
    </row>
  </sheetData>
  <sheetProtection password="CDDC" sheet="1" objects="1" scenarios="1" insertColumns="0" insertRows="0"/>
  <mergeCells count="2">
    <mergeCell ref="B12:C12"/>
    <mergeCell ref="B11:C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002060"/>
    <pageSetUpPr fitToPage="1"/>
  </sheetPr>
  <dimension ref="A2:O30"/>
  <sheetViews>
    <sheetView tabSelected="1" topLeftCell="A3" workbookViewId="0">
      <pane ySplit="1" topLeftCell="A22" activePane="bottomLeft" state="frozen"/>
      <selection activeCell="A3" sqref="A3"/>
      <selection pane="bottomLeft" activeCell="B31" sqref="B31"/>
    </sheetView>
  </sheetViews>
  <sheetFormatPr defaultRowHeight="15"/>
  <cols>
    <col min="1" max="1" width="9.140625" style="7"/>
    <col min="2" max="2" width="52.42578125" style="7" bestFit="1" customWidth="1"/>
    <col min="3" max="3" width="7.42578125" style="7" customWidth="1"/>
    <col min="4" max="16384" width="9.140625" style="7"/>
  </cols>
  <sheetData>
    <row r="2" spans="2:15">
      <c r="C2" s="8" t="s">
        <v>3</v>
      </c>
    </row>
    <row r="3" spans="2:15" ht="18.75" customHeight="1">
      <c r="B3" s="61" t="s">
        <v>8</v>
      </c>
      <c r="C3" s="22"/>
      <c r="D3" s="23" t="s">
        <v>29</v>
      </c>
      <c r="E3" s="23" t="s">
        <v>30</v>
      </c>
      <c r="F3" s="23" t="s">
        <v>31</v>
      </c>
      <c r="G3" s="23" t="s">
        <v>32</v>
      </c>
      <c r="H3" s="23" t="s">
        <v>33</v>
      </c>
      <c r="I3" s="23" t="s">
        <v>34</v>
      </c>
      <c r="J3" s="23" t="s">
        <v>35</v>
      </c>
      <c r="K3" s="23" t="s">
        <v>36</v>
      </c>
      <c r="L3" s="23" t="s">
        <v>37</v>
      </c>
      <c r="M3" s="23" t="s">
        <v>38</v>
      </c>
      <c r="N3" s="23" t="s">
        <v>39</v>
      </c>
      <c r="O3" s="23" t="s">
        <v>40</v>
      </c>
    </row>
    <row r="4" spans="2:15" ht="15" customHeight="1">
      <c r="B4" s="41" t="s">
        <v>9</v>
      </c>
      <c r="C4" s="42" t="s">
        <v>5</v>
      </c>
      <c r="D4" s="9">
        <v>12</v>
      </c>
      <c r="E4" s="10">
        <v>11</v>
      </c>
      <c r="F4" s="10">
        <v>15</v>
      </c>
      <c r="G4" s="10">
        <v>15</v>
      </c>
      <c r="H4" s="10">
        <v>14</v>
      </c>
      <c r="I4" s="10">
        <v>19</v>
      </c>
      <c r="J4" s="10">
        <v>14</v>
      </c>
      <c r="K4" s="10">
        <v>7</v>
      </c>
      <c r="L4" s="10">
        <v>13</v>
      </c>
      <c r="M4" s="10">
        <v>12</v>
      </c>
      <c r="N4" s="10">
        <v>5</v>
      </c>
      <c r="O4" s="11">
        <v>8</v>
      </c>
    </row>
    <row r="5" spans="2:15">
      <c r="B5" s="43" t="s">
        <v>10</v>
      </c>
      <c r="C5" s="44" t="s">
        <v>5</v>
      </c>
      <c r="D5" s="68">
        <v>20</v>
      </c>
      <c r="E5" s="69">
        <v>12</v>
      </c>
      <c r="F5" s="69">
        <v>11</v>
      </c>
      <c r="G5" s="69">
        <v>15</v>
      </c>
      <c r="H5" s="69">
        <v>10</v>
      </c>
      <c r="I5" s="69">
        <v>12</v>
      </c>
      <c r="J5" s="69">
        <v>11</v>
      </c>
      <c r="K5" s="69">
        <v>6</v>
      </c>
      <c r="L5" s="69">
        <v>5</v>
      </c>
      <c r="M5" s="69">
        <v>12</v>
      </c>
      <c r="N5" s="69">
        <v>12</v>
      </c>
      <c r="O5" s="70">
        <v>9</v>
      </c>
    </row>
    <row r="6" spans="2:15">
      <c r="B6" s="43" t="s">
        <v>11</v>
      </c>
      <c r="C6" s="44" t="s">
        <v>5</v>
      </c>
      <c r="D6" s="12">
        <v>12</v>
      </c>
      <c r="E6" s="13">
        <v>11</v>
      </c>
      <c r="F6" s="13">
        <v>13</v>
      </c>
      <c r="G6" s="13">
        <v>14</v>
      </c>
      <c r="H6" s="13">
        <v>14</v>
      </c>
      <c r="I6" s="13">
        <v>18</v>
      </c>
      <c r="J6" s="13">
        <v>14</v>
      </c>
      <c r="K6" s="13">
        <v>7</v>
      </c>
      <c r="L6" s="13">
        <v>13</v>
      </c>
      <c r="M6" s="13">
        <v>12</v>
      </c>
      <c r="N6" s="13">
        <v>5</v>
      </c>
      <c r="O6" s="14">
        <v>8</v>
      </c>
    </row>
    <row r="7" spans="2:15">
      <c r="B7" s="43" t="s">
        <v>24</v>
      </c>
      <c r="C7" s="44" t="s">
        <v>5</v>
      </c>
      <c r="D7" s="12">
        <v>12</v>
      </c>
      <c r="E7" s="13">
        <v>11</v>
      </c>
      <c r="F7" s="13">
        <v>13</v>
      </c>
      <c r="G7" s="13">
        <v>14</v>
      </c>
      <c r="H7" s="13">
        <v>14</v>
      </c>
      <c r="I7" s="13">
        <v>18</v>
      </c>
      <c r="J7" s="13">
        <v>14</v>
      </c>
      <c r="K7" s="13">
        <v>7</v>
      </c>
      <c r="L7" s="13">
        <v>13</v>
      </c>
      <c r="M7" s="13">
        <v>12</v>
      </c>
      <c r="N7" s="13">
        <v>5</v>
      </c>
      <c r="O7" s="14">
        <v>8</v>
      </c>
    </row>
    <row r="8" spans="2:15">
      <c r="B8" s="43" t="s">
        <v>25</v>
      </c>
      <c r="C8" s="44" t="s">
        <v>5</v>
      </c>
      <c r="D8" s="12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4">
        <v>0</v>
      </c>
    </row>
    <row r="9" spans="2:15">
      <c r="B9" s="43" t="s">
        <v>26</v>
      </c>
      <c r="C9" s="44" t="s">
        <v>5</v>
      </c>
      <c r="D9" s="12">
        <v>7</v>
      </c>
      <c r="E9" s="13">
        <v>9</v>
      </c>
      <c r="F9" s="13">
        <v>2</v>
      </c>
      <c r="G9" s="13">
        <v>2</v>
      </c>
      <c r="H9" s="13">
        <v>0</v>
      </c>
      <c r="I9" s="13">
        <v>6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4">
        <v>0</v>
      </c>
    </row>
    <row r="10" spans="2:15">
      <c r="B10" s="43" t="s">
        <v>27</v>
      </c>
      <c r="C10" s="44" t="s">
        <v>5</v>
      </c>
      <c r="D10" s="12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4">
        <v>0</v>
      </c>
    </row>
    <row r="11" spans="2:15">
      <c r="B11" s="43" t="s">
        <v>42</v>
      </c>
      <c r="C11" s="44" t="s">
        <v>5</v>
      </c>
      <c r="D11" s="12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4">
        <v>0</v>
      </c>
    </row>
    <row r="12" spans="2:15">
      <c r="B12" s="43" t="s">
        <v>43</v>
      </c>
      <c r="C12" s="44" t="s">
        <v>5</v>
      </c>
      <c r="D12" s="12">
        <v>16</v>
      </c>
      <c r="E12" s="13">
        <v>17</v>
      </c>
      <c r="F12" s="13">
        <v>20</v>
      </c>
      <c r="G12" s="13">
        <v>16</v>
      </c>
      <c r="H12" s="13">
        <v>15</v>
      </c>
      <c r="I12" s="13">
        <v>16</v>
      </c>
      <c r="J12" s="13">
        <v>14</v>
      </c>
      <c r="K12" s="13">
        <v>18</v>
      </c>
      <c r="L12" s="13">
        <v>14</v>
      </c>
      <c r="M12" s="13">
        <v>15</v>
      </c>
      <c r="N12" s="13">
        <v>18</v>
      </c>
      <c r="O12" s="14">
        <v>5</v>
      </c>
    </row>
    <row r="13" spans="2:15">
      <c r="B13" s="43" t="s">
        <v>44</v>
      </c>
      <c r="C13" s="44" t="s">
        <v>5</v>
      </c>
      <c r="D13" s="12">
        <v>3</v>
      </c>
      <c r="E13" s="13">
        <v>3</v>
      </c>
      <c r="F13" s="13">
        <v>4</v>
      </c>
      <c r="G13" s="13">
        <v>4</v>
      </c>
      <c r="H13" s="13">
        <v>4</v>
      </c>
      <c r="I13" s="13">
        <v>5</v>
      </c>
      <c r="J13" s="13">
        <v>3</v>
      </c>
      <c r="K13" s="13">
        <v>7</v>
      </c>
      <c r="L13" s="13">
        <v>5</v>
      </c>
      <c r="M13" s="13">
        <v>4</v>
      </c>
      <c r="N13" s="13">
        <v>10</v>
      </c>
      <c r="O13" s="14">
        <v>8</v>
      </c>
    </row>
    <row r="14" spans="2:15">
      <c r="B14" s="43" t="s">
        <v>45</v>
      </c>
      <c r="C14" s="44" t="s">
        <v>46</v>
      </c>
      <c r="D14" s="12">
        <v>25</v>
      </c>
      <c r="E14" s="13">
        <v>17</v>
      </c>
      <c r="F14" s="13">
        <v>48</v>
      </c>
      <c r="G14" s="13">
        <v>17</v>
      </c>
      <c r="H14" s="13">
        <v>4</v>
      </c>
      <c r="I14" s="13">
        <v>14</v>
      </c>
      <c r="J14" s="13">
        <v>26</v>
      </c>
      <c r="K14" s="13">
        <v>47</v>
      </c>
      <c r="L14" s="13">
        <v>23</v>
      </c>
      <c r="M14" s="13">
        <v>16</v>
      </c>
      <c r="N14" s="13">
        <v>20</v>
      </c>
      <c r="O14" s="14">
        <v>74</v>
      </c>
    </row>
    <row r="15" spans="2:15">
      <c r="B15" s="45" t="s">
        <v>28</v>
      </c>
      <c r="C15" s="46" t="s">
        <v>5</v>
      </c>
      <c r="D15" s="15">
        <v>954</v>
      </c>
      <c r="E15" s="16">
        <v>558</v>
      </c>
      <c r="F15" s="16">
        <v>690</v>
      </c>
      <c r="G15" s="16">
        <v>1149</v>
      </c>
      <c r="H15" s="16">
        <v>1571</v>
      </c>
      <c r="I15" s="16">
        <v>1244</v>
      </c>
      <c r="J15" s="16">
        <v>1100</v>
      </c>
      <c r="K15" s="16">
        <v>1400</v>
      </c>
      <c r="L15" s="16">
        <v>1120</v>
      </c>
      <c r="M15" s="16">
        <v>1110</v>
      </c>
      <c r="N15" s="16">
        <v>1556</v>
      </c>
      <c r="O15" s="17">
        <v>1020</v>
      </c>
    </row>
    <row r="16" spans="2:15" ht="18.75">
      <c r="B16" s="62" t="s">
        <v>12</v>
      </c>
      <c r="C16" s="47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5" ht="15.75" customHeight="1">
      <c r="B17" s="41" t="s">
        <v>13</v>
      </c>
      <c r="C17" s="42" t="s">
        <v>5</v>
      </c>
      <c r="D17" s="65">
        <v>5</v>
      </c>
      <c r="E17" s="65">
        <v>8</v>
      </c>
      <c r="F17" s="65">
        <v>9</v>
      </c>
      <c r="G17" s="65">
        <v>16</v>
      </c>
      <c r="H17" s="65">
        <v>15</v>
      </c>
      <c r="I17" s="65">
        <v>15</v>
      </c>
      <c r="J17" s="65">
        <v>16</v>
      </c>
      <c r="K17" s="65">
        <v>9</v>
      </c>
      <c r="L17" s="65">
        <v>12</v>
      </c>
      <c r="M17" s="65">
        <v>13</v>
      </c>
      <c r="N17" s="65">
        <v>11</v>
      </c>
      <c r="O17" s="65">
        <v>5</v>
      </c>
    </row>
    <row r="18" spans="1:15">
      <c r="B18" s="43" t="s">
        <v>14</v>
      </c>
      <c r="C18" s="44" t="s">
        <v>5</v>
      </c>
      <c r="D18" s="66">
        <v>7</v>
      </c>
      <c r="E18" s="66">
        <v>5</v>
      </c>
      <c r="F18" s="66">
        <v>8</v>
      </c>
      <c r="G18" s="66">
        <v>7</v>
      </c>
      <c r="H18" s="66">
        <v>9</v>
      </c>
      <c r="I18" s="66">
        <v>10</v>
      </c>
      <c r="J18" s="66">
        <v>16</v>
      </c>
      <c r="K18" s="66">
        <v>17</v>
      </c>
      <c r="L18" s="66">
        <v>15</v>
      </c>
      <c r="M18" s="66">
        <v>9</v>
      </c>
      <c r="N18" s="66">
        <v>13</v>
      </c>
      <c r="O18" s="66">
        <v>15</v>
      </c>
    </row>
    <row r="19" spans="1:15">
      <c r="B19" s="43" t="s">
        <v>15</v>
      </c>
      <c r="C19" s="44" t="s">
        <v>5</v>
      </c>
      <c r="D19" s="7">
        <v>5</v>
      </c>
      <c r="E19" s="7">
        <v>8</v>
      </c>
      <c r="F19" s="7">
        <v>9</v>
      </c>
      <c r="G19" s="7">
        <v>16</v>
      </c>
      <c r="H19" s="7">
        <v>15</v>
      </c>
      <c r="I19" s="7">
        <v>15</v>
      </c>
      <c r="J19" s="7">
        <v>16</v>
      </c>
      <c r="K19" s="7">
        <v>9</v>
      </c>
      <c r="L19" s="7">
        <v>12</v>
      </c>
      <c r="M19" s="7">
        <v>13</v>
      </c>
      <c r="N19" s="7">
        <v>11</v>
      </c>
      <c r="O19" s="7">
        <v>5</v>
      </c>
    </row>
    <row r="20" spans="1:15">
      <c r="B20" s="43" t="s">
        <v>16</v>
      </c>
      <c r="C20" s="44" t="s">
        <v>5</v>
      </c>
      <c r="D20" s="7">
        <v>7</v>
      </c>
      <c r="E20" s="7">
        <v>5</v>
      </c>
      <c r="F20" s="7">
        <v>8</v>
      </c>
      <c r="G20" s="7">
        <v>7</v>
      </c>
      <c r="H20" s="7">
        <v>9</v>
      </c>
      <c r="I20" s="7">
        <v>10</v>
      </c>
      <c r="J20" s="7">
        <v>16</v>
      </c>
      <c r="K20" s="7">
        <v>17</v>
      </c>
      <c r="L20" s="7">
        <v>15</v>
      </c>
      <c r="M20" s="7">
        <v>9</v>
      </c>
      <c r="N20" s="7">
        <v>13</v>
      </c>
      <c r="O20" s="7">
        <v>15</v>
      </c>
    </row>
    <row r="21" spans="1:15">
      <c r="B21" s="43" t="s">
        <v>17</v>
      </c>
      <c r="C21" s="44" t="s">
        <v>5</v>
      </c>
      <c r="D21" s="12">
        <v>12</v>
      </c>
      <c r="E21" s="13">
        <v>11</v>
      </c>
      <c r="F21" s="13">
        <v>13</v>
      </c>
      <c r="G21" s="13">
        <v>14</v>
      </c>
      <c r="H21" s="13">
        <v>14</v>
      </c>
      <c r="I21" s="13">
        <v>18</v>
      </c>
      <c r="J21" s="13">
        <v>14</v>
      </c>
      <c r="K21" s="13">
        <v>7</v>
      </c>
      <c r="L21" s="13">
        <v>13</v>
      </c>
      <c r="M21" s="13">
        <v>12</v>
      </c>
      <c r="N21" s="13">
        <v>5</v>
      </c>
      <c r="O21" s="14">
        <v>8</v>
      </c>
    </row>
    <row r="22" spans="1:15">
      <c r="B22" s="45" t="s">
        <v>18</v>
      </c>
      <c r="C22" s="46" t="s">
        <v>5</v>
      </c>
      <c r="D22" s="67">
        <v>12</v>
      </c>
      <c r="E22" s="67">
        <v>8</v>
      </c>
      <c r="F22" s="67">
        <v>13</v>
      </c>
      <c r="G22" s="67">
        <v>10</v>
      </c>
      <c r="H22" s="67">
        <v>7</v>
      </c>
      <c r="I22" s="67">
        <v>9</v>
      </c>
      <c r="J22" s="67">
        <v>12</v>
      </c>
      <c r="K22" s="67">
        <v>9</v>
      </c>
      <c r="L22" s="67">
        <v>12</v>
      </c>
      <c r="M22" s="67">
        <v>14</v>
      </c>
      <c r="N22" s="67">
        <v>10</v>
      </c>
      <c r="O22" s="67">
        <v>15</v>
      </c>
    </row>
    <row r="23" spans="1:15" ht="18.75">
      <c r="B23" s="63" t="s">
        <v>19</v>
      </c>
      <c r="C23" s="4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5" ht="15" customHeight="1">
      <c r="B24" s="41" t="s">
        <v>20</v>
      </c>
      <c r="C24" s="42" t="s">
        <v>5</v>
      </c>
      <c r="D24" s="9">
        <v>48</v>
      </c>
      <c r="E24" s="10">
        <v>53</v>
      </c>
      <c r="F24" s="10">
        <v>65</v>
      </c>
      <c r="G24" s="10">
        <v>46</v>
      </c>
      <c r="H24" s="10">
        <v>53</v>
      </c>
      <c r="I24" s="10">
        <v>44</v>
      </c>
      <c r="J24" s="10">
        <v>71</v>
      </c>
      <c r="K24" s="10">
        <v>45</v>
      </c>
      <c r="L24" s="10">
        <v>28</v>
      </c>
      <c r="M24" s="10">
        <v>32</v>
      </c>
      <c r="N24" s="10">
        <v>35</v>
      </c>
      <c r="O24" s="11">
        <v>33</v>
      </c>
    </row>
    <row r="25" spans="1:15">
      <c r="B25" s="43" t="s">
        <v>21</v>
      </c>
      <c r="C25" s="44" t="s">
        <v>5</v>
      </c>
      <c r="D25" s="12">
        <v>0</v>
      </c>
      <c r="E25" s="13">
        <v>0</v>
      </c>
      <c r="F25" s="13">
        <v>0</v>
      </c>
      <c r="G25" s="13">
        <v>1</v>
      </c>
      <c r="H25" s="13">
        <v>0</v>
      </c>
      <c r="I25" s="13">
        <v>1</v>
      </c>
      <c r="J25" s="13">
        <v>3</v>
      </c>
      <c r="K25" s="13">
        <v>0</v>
      </c>
      <c r="L25" s="13">
        <v>0</v>
      </c>
      <c r="M25" s="13">
        <v>0</v>
      </c>
      <c r="N25" s="13">
        <v>0</v>
      </c>
      <c r="O25" s="14">
        <v>1</v>
      </c>
    </row>
    <row r="26" spans="1:15">
      <c r="B26" s="43" t="s">
        <v>22</v>
      </c>
      <c r="C26" s="44" t="s">
        <v>5</v>
      </c>
      <c r="D26" s="12">
        <v>3</v>
      </c>
      <c r="E26" s="13">
        <v>2</v>
      </c>
      <c r="F26" s="13">
        <v>3</v>
      </c>
      <c r="G26" s="13">
        <v>3</v>
      </c>
      <c r="H26" s="13">
        <v>1</v>
      </c>
      <c r="I26" s="13">
        <v>1</v>
      </c>
      <c r="J26" s="13">
        <v>2</v>
      </c>
      <c r="K26" s="13">
        <v>1</v>
      </c>
      <c r="L26" s="13">
        <v>5</v>
      </c>
      <c r="M26" s="13">
        <v>5</v>
      </c>
      <c r="N26" s="13">
        <v>2</v>
      </c>
      <c r="O26" s="14">
        <v>2</v>
      </c>
    </row>
    <row r="27" spans="1:15">
      <c r="B27" s="45" t="s">
        <v>23</v>
      </c>
      <c r="C27" s="46" t="s">
        <v>5</v>
      </c>
      <c r="D27" s="15">
        <v>1</v>
      </c>
      <c r="E27" s="16">
        <v>1</v>
      </c>
      <c r="F27" s="16">
        <v>1</v>
      </c>
      <c r="G27" s="16">
        <v>1</v>
      </c>
      <c r="H27" s="16">
        <v>1</v>
      </c>
      <c r="I27" s="16">
        <v>0</v>
      </c>
      <c r="J27" s="16">
        <v>1</v>
      </c>
      <c r="K27" s="16">
        <v>0</v>
      </c>
      <c r="L27" s="16">
        <v>0</v>
      </c>
      <c r="M27" s="16">
        <v>0</v>
      </c>
      <c r="N27" s="16">
        <v>1</v>
      </c>
      <c r="O27" s="17">
        <v>0</v>
      </c>
    </row>
    <row r="28" spans="1:15">
      <c r="A28" s="19"/>
      <c r="B28" s="19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0"/>
    </row>
    <row r="29" spans="1:15" s="64" customFormat="1" ht="20.25" customHeight="1">
      <c r="B29" s="78" t="s">
        <v>54</v>
      </c>
      <c r="C29" s="79"/>
    </row>
    <row r="30" spans="1:15" s="64" customFormat="1" ht="17.25" customHeight="1">
      <c r="B30" s="76" t="s">
        <v>60</v>
      </c>
      <c r="C30" s="77"/>
    </row>
  </sheetData>
  <sheetProtection password="CDDC" sheet="1" objects="1" scenarios="1" insertColumns="0" insertRows="0"/>
  <mergeCells count="2">
    <mergeCell ref="B29:C29"/>
    <mergeCell ref="B30:C30"/>
  </mergeCells>
  <pageMargins left="0.7" right="0.7" top="0.75" bottom="0.75" header="0.3" footer="0.3"/>
  <pageSetup scale="6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General Information </vt:lpstr>
      <vt:lpstr>Health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2019-05-05T15:47:09Z</dcterms:modified>
</cp:coreProperties>
</file>