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20490" windowHeight="8745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H99" i="10"/>
  <c r="I99"/>
  <c r="H113"/>
  <c r="I113"/>
  <c r="H112"/>
  <c r="I112"/>
  <c r="H101"/>
  <c r="I101"/>
  <c r="H79"/>
  <c r="I79"/>
  <c r="H75"/>
  <c r="I75"/>
  <c r="H63"/>
  <c r="I63"/>
  <c r="H77"/>
  <c r="I77"/>
  <c r="H56"/>
  <c r="I56"/>
  <c r="H73"/>
  <c r="I73"/>
  <c r="I70"/>
  <c r="H81"/>
  <c r="I81"/>
  <c r="H70"/>
  <c r="I45"/>
</calcChain>
</file>

<file path=xl/sharedStrings.xml><?xml version="1.0" encoding="utf-8"?>
<sst xmlns="http://schemas.openxmlformats.org/spreadsheetml/2006/main" count="1165" uniqueCount="576">
  <si>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</si>
  <si>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</si>
  <si>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</si>
  <si>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</si>
  <si>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</si>
  <si>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</si>
  <si>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</si>
  <si>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</si>
  <si>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</si>
  <si>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</si>
  <si>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</si>
  <si>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</si>
  <si>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</si>
  <si>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</si>
  <si>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</si>
  <si>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</si>
  <si>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</si>
  <si>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</si>
  <si>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</si>
  <si>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</si>
  <si>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</si>
  <si>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</si>
  <si>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</si>
  <si>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</si>
  <si>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</si>
  <si>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</si>
  <si>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</si>
  <si>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</si>
  <si>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</si>
  <si>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</si>
  <si>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</si>
  <si>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</si>
  <si>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</si>
  <si>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</si>
  <si>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</si>
  <si>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</si>
  <si>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</si>
  <si>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</si>
  <si>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</si>
  <si>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</si>
  <si>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</si>
  <si>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</si>
  <si>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</si>
  <si>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</si>
  <si>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</si>
  <si>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</si>
  <si>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</si>
  <si>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</si>
  <si>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</si>
  <si>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</si>
  <si>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</si>
  <si>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</si>
  <si>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</si>
  <si>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</si>
  <si>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</si>
  <si>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</si>
  <si>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</si>
  <si>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</si>
  <si>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</si>
  <si>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</si>
  <si>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</si>
  <si>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</si>
  <si>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</si>
  <si>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</si>
  <si>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</si>
  <si>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</si>
  <si>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</si>
  <si>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</si>
  <si>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</si>
  <si>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</si>
  <si>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</si>
  <si>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</si>
  <si>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</si>
  <si>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</si>
  <si>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</si>
  <si>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</si>
  <si>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</si>
  <si>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</si>
  <si>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</si>
  <si>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</si>
  <si>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</si>
  <si>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</si>
  <si>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</si>
  <si>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</si>
  <si>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</si>
  <si>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</si>
  <si>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</si>
  <si>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</si>
  <si>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</si>
  <si>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</si>
  <si>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</si>
  <si>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</si>
  <si>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</si>
  <si>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</si>
  <si>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</si>
  <si>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</si>
  <si>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</si>
  <si>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</si>
  <si>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</si>
  <si>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</si>
  <si>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</si>
  <si>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</si>
  <si>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</si>
  <si>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</si>
  <si>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</si>
  <si>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</si>
  <si>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</si>
  <si>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</si>
  <si>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</si>
  <si>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</si>
  <si>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</si>
  <si>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</si>
  <si>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</si>
  <si>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</si>
  <si>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</si>
  <si>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</si>
  <si>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</si>
  <si>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</si>
  <si>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</si>
  <si>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</si>
  <si>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</si>
  <si>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</si>
  <si>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</si>
  <si>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</si>
  <si>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</si>
  <si>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</si>
  <si>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</si>
  <si>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</si>
  <si>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</si>
  <si>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</si>
  <si>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</si>
  <si>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</si>
  <si>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</si>
  <si>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</si>
  <si>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</si>
  <si>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</si>
  <si>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</si>
  <si>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</si>
  <si>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</si>
  <si>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</si>
  <si>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</si>
  <si>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</si>
  <si>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</si>
  <si>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</si>
  <si>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</si>
  <si>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</si>
  <si>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</si>
  <si>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</si>
  <si>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Jersey Cross</t>
  </si>
  <si>
    <t>Brown Swiss Pure</t>
  </si>
  <si>
    <t>Brown Swiss Cross</t>
  </si>
  <si>
    <t>Yak</t>
  </si>
  <si>
    <t>Local Horses</t>
  </si>
  <si>
    <t>Improved Horses</t>
  </si>
  <si>
    <t>Mules</t>
  </si>
  <si>
    <t>Donkeys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</si>
  <si>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</si>
  <si>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</si>
  <si>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</si>
  <si>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</si>
  <si>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</si>
  <si>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</si>
  <si>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</si>
  <si>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</si>
  <si>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</si>
  <si>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</si>
  <si>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</si>
  <si>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</si>
  <si>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</si>
  <si>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</si>
  <si>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</si>
  <si>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</si>
  <si>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</si>
  <si>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</si>
  <si>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</si>
  <si>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</si>
  <si>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</si>
  <si>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</si>
  <si>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</si>
  <si>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</si>
  <si>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</si>
  <si>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</si>
  <si>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</si>
  <si>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</si>
  <si>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</si>
  <si>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</si>
  <si>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</si>
  <si>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</si>
  <si>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</si>
  <si>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</si>
  <si>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</si>
  <si>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</si>
  <si>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</si>
  <si>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</si>
  <si>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</si>
  <si>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</si>
  <si>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</si>
  <si>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</si>
  <si>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</si>
  <si>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</si>
  <si>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</si>
  <si>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</si>
  <si>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</si>
  <si>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</si>
  <si>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</si>
  <si>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</si>
  <si>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</si>
  <si>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</si>
  <si>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</si>
  <si>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</si>
  <si>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</si>
  <si>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</si>
  <si>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</si>
  <si>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</si>
  <si>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</si>
  <si>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</si>
  <si>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</si>
  <si>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</si>
  <si>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</si>
  <si>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</si>
  <si>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</si>
  <si>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</si>
  <si>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</si>
  <si>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</si>
  <si>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</si>
  <si>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</si>
  <si>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</si>
  <si>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</si>
  <si>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</si>
  <si>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</si>
  <si>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</si>
  <si>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</si>
  <si>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</si>
  <si>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</si>
  <si>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</si>
  <si>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</si>
  <si>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</si>
  <si>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</si>
  <si>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</si>
  <si>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</si>
  <si>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</si>
  <si>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</si>
  <si>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</si>
  <si>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</si>
  <si>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</si>
  <si>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</si>
  <si>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</si>
  <si>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</si>
  <si>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</si>
  <si>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</si>
  <si>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</si>
  <si>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</si>
  <si>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</si>
  <si>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</si>
  <si>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</si>
  <si>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</si>
  <si>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</si>
  <si>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</si>
  <si>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</si>
  <si>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</si>
  <si>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</si>
  <si>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</si>
  <si>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</si>
  <si>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</si>
  <si>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</si>
  <si>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</si>
  <si>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</si>
  <si>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</si>
  <si>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</si>
  <si>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</si>
  <si>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</si>
  <si>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</si>
  <si>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</si>
  <si>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</si>
  <si>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</si>
  <si>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</si>
  <si>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</si>
  <si>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</si>
  <si>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</si>
  <si>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</si>
  <si>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</si>
  <si>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</si>
  <si>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</si>
  <si>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</si>
  <si>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</si>
  <si>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</si>
  <si>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</si>
  <si>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</si>
  <si>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</si>
  <si>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</si>
  <si>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</si>
  <si>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</si>
  <si>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</si>
  <si>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</si>
  <si>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</si>
  <si>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</si>
  <si>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</si>
  <si>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</si>
  <si>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</si>
  <si>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</si>
  <si>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</si>
  <si>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</si>
  <si>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</si>
  <si>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</si>
  <si>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</si>
  <si>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</si>
  <si>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</si>
  <si>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</si>
  <si>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</si>
  <si>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</si>
  <si>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</si>
  <si>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</si>
  <si>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</si>
  <si>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</si>
  <si>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</si>
  <si>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</si>
  <si>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</si>
  <si>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</si>
  <si>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</si>
  <si>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</si>
  <si>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</si>
  <si>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</si>
  <si>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</si>
  <si>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</si>
  <si>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</si>
  <si>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</si>
  <si>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</si>
  <si>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</si>
  <si>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</si>
  <si>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</si>
  <si>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</si>
  <si>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</si>
  <si>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</si>
  <si>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</si>
  <si>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</si>
  <si>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</si>
  <si>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</si>
  <si>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</si>
  <si>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</si>
  <si>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</si>
  <si>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</si>
  <si>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</si>
  <si>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</si>
  <si>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</si>
  <si>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</si>
  <si>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</si>
  <si>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</si>
  <si>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</si>
  <si>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</si>
  <si>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</si>
  <si>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</si>
  <si>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</si>
  <si>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</si>
  <si>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</si>
  <si>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</si>
  <si>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</si>
  <si>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</si>
  <si>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</si>
  <si>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</si>
  <si>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</si>
  <si>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</si>
  <si>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</si>
  <si>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</si>
  <si>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</si>
  <si>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</si>
  <si>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</si>
  <si>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</si>
  <si>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</si>
  <si>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</si>
  <si>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</si>
  <si>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</si>
  <si>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</si>
  <si>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</si>
  <si>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</si>
  <si>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</si>
  <si>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</si>
  <si>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</si>
  <si>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</si>
  <si>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</si>
  <si>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</si>
  <si>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</si>
  <si>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</si>
  <si>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</si>
  <si>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</si>
  <si>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</si>
  <si>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</si>
  <si>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</si>
  <si>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</si>
  <si>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</si>
  <si>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</si>
  <si>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</si>
  <si>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</si>
  <si>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</si>
  <si>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</si>
  <si>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</si>
  <si>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</si>
  <si>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</si>
  <si>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</si>
  <si>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</si>
  <si>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</si>
  <si>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</si>
  <si>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</si>
  <si>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</si>
  <si>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</si>
  <si>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</si>
  <si>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</si>
  <si>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</si>
  <si>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</si>
  <si>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</si>
  <si>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</si>
  <si>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</si>
  <si>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</si>
  <si>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</si>
  <si>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* inclusion of additional column for farm get price of livestock production </t>
  </si>
  <si>
    <t xml:space="preserve">*suggested to have an additional column where we can specify other infrastructures such as solar water heating system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</si>
  <si>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</si>
  <si>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</si>
  <si>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</si>
  <si>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</si>
  <si>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</si>
  <si>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</si>
  <si>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Pasture Land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</si>
  <si>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</si>
  <si>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</si>
  <si>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</si>
  <si>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</si>
  <si>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</si>
  <si>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</si>
  <si>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</si>
  <si>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</si>
  <si>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</si>
  <si>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</si>
  <si>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</si>
  <si>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</si>
  <si>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</si>
  <si>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</si>
  <si>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</si>
  <si>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</si>
  <si>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</si>
  <si>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</si>
  <si>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</si>
  <si>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</si>
  <si>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</si>
  <si>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</si>
  <si>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</si>
  <si>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</si>
  <si>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</si>
  <si>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</si>
  <si>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</si>
  <si>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</si>
  <si>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</si>
  <si>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</si>
  <si>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</si>
  <si>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</si>
  <si>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</si>
  <si>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</si>
  <si>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</si>
  <si>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</si>
  <si>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</si>
  <si>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</si>
  <si>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</si>
  <si>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Pemagatshel</t>
  </si>
  <si>
    <t>Sonam Rinchen</t>
  </si>
  <si>
    <t>Pema Tenzin</t>
  </si>
  <si>
    <t>Dechen Dorji</t>
  </si>
  <si>
    <t>Tashi Dorji</t>
  </si>
  <si>
    <t>Wangchuk</t>
  </si>
  <si>
    <t>Tshogpa (Kholomri-Dungchillo)</t>
  </si>
  <si>
    <t>Tshegtor</t>
  </si>
  <si>
    <t>Tshogpa (Goishing-Rezimo)</t>
  </si>
  <si>
    <t>Jigme Wangchuk</t>
  </si>
  <si>
    <t>Tshogpa (Namdaling)</t>
  </si>
  <si>
    <t>Samten Tshewang</t>
  </si>
  <si>
    <t>Tshogpa (Dungphu-Shingchongri)</t>
  </si>
  <si>
    <t>Tshogpa (Dechheling-Gonpawoong)</t>
  </si>
  <si>
    <t>Tshogpa (Yangmalashing)</t>
  </si>
  <si>
    <t>Sonam Rinchen(Chairperson)</t>
  </si>
  <si>
    <t>Jigme Wangchuk(Member)</t>
  </si>
  <si>
    <t>Samten Tshewang(Member)</t>
  </si>
  <si>
    <t>Pema Tenzin(GT Secretary)</t>
  </si>
  <si>
    <t>17693287/77693287</t>
  </si>
  <si>
    <t>17512170/17828964</t>
  </si>
  <si>
    <t>Nima Wangchuk</t>
  </si>
  <si>
    <t>Gewog Administrative Officer</t>
  </si>
  <si>
    <t>Education</t>
  </si>
  <si>
    <t>Dzongkhag : Pemagatshel</t>
  </si>
  <si>
    <t>Gewog Name :Dechheling</t>
  </si>
  <si>
    <t>Cc operator</t>
  </si>
  <si>
    <t>Leki Choden</t>
  </si>
  <si>
    <t>Including all female</t>
  </si>
  <si>
    <t>Nill</t>
  </si>
  <si>
    <t>Yangmalashing, Namdaling &amp; CFs</t>
  </si>
  <si>
    <t xml:space="preserve">3 CFMG members </t>
  </si>
  <si>
    <t>areas covered under 3 CFs</t>
  </si>
  <si>
    <t xml:space="preserve">Timber sale, fines &amp; penalty, etc </t>
  </si>
  <si>
    <t>Ridzommo (2 PFs)</t>
  </si>
  <si>
    <t xml:space="preserve">As per the cadestral survey map from the land commission </t>
  </si>
  <si>
    <t xml:space="preserve">No nursery </t>
  </si>
  <si>
    <t>No fire incidences</t>
  </si>
  <si>
    <t xml:space="preserve">No areas damaged by the forest fire </t>
  </si>
  <si>
    <t>Within CFs and PFs</t>
  </si>
  <si>
    <t>Yangmalashing SLM</t>
  </si>
  <si>
    <t>Ridzommo, Ngangray &amp; Kholomri</t>
  </si>
  <si>
    <t xml:space="preserve">Areas covered under 3 protected water sources </t>
  </si>
  <si>
    <t xml:space="preserve">CFs and PFs plantation </t>
  </si>
  <si>
    <t xml:space="preserve">Plantation monitoring survey </t>
  </si>
  <si>
    <t>Gewog Level Forest Fire Management Group in 2014</t>
  </si>
  <si>
    <t>Executive members including Resoops</t>
  </si>
  <si>
    <t>Executive members; Chairperson, Secretary &amp; Treasurer</t>
  </si>
  <si>
    <t xml:space="preserve">Excluding Brooms Management Group </t>
  </si>
  <si>
    <t xml:space="preserve">Pipla and broom sticks market </t>
  </si>
  <si>
    <t>20 minutes</t>
  </si>
  <si>
    <t>Dechheling Lower Secondary School</t>
  </si>
  <si>
    <t>Dechheling LSS</t>
  </si>
  <si>
    <t>all chiwog diary group</t>
  </si>
  <si>
    <t>Nidup Tshering</t>
  </si>
  <si>
    <t>Gewog Adm Officer</t>
  </si>
  <si>
    <t>Dechheling Gewog Office</t>
  </si>
  <si>
    <t>17698549/17434723</t>
  </si>
  <si>
    <t>1. common Cold</t>
  </si>
  <si>
    <t>Tshegtor (Dy.Chairperson)</t>
  </si>
  <si>
    <t>Sonam Choden(Member)</t>
  </si>
  <si>
    <t>Thungsi Norbu (Member)</t>
  </si>
  <si>
    <t>Nidup Tshewang (Member)</t>
  </si>
  <si>
    <t>Sonam Choden</t>
  </si>
  <si>
    <t>Thungsi Norbu</t>
  </si>
  <si>
    <t>Nidup Tshewang</t>
  </si>
  <si>
    <t>Gewog Driver</t>
  </si>
  <si>
    <t>Pema Chorten</t>
  </si>
  <si>
    <t>Subash Rai</t>
  </si>
  <si>
    <t xml:space="preserve"> Tempa Rinchen</t>
  </si>
  <si>
    <t>Tempa Rinchen (Member)</t>
  </si>
  <si>
    <t>Dechheling Gewog</t>
  </si>
  <si>
    <t>Dechheling \gewog</t>
  </si>
  <si>
    <t>48 students</t>
  </si>
  <si>
    <t>EVS &amp; S/s</t>
  </si>
  <si>
    <t>History</t>
  </si>
  <si>
    <t>Geography</t>
  </si>
  <si>
    <t xml:space="preserve">Dechheling Gewog </t>
  </si>
  <si>
    <t>Pema Yangzom/Pema Lythro</t>
  </si>
  <si>
    <t>177698549/17434723</t>
  </si>
  <si>
    <t>Tendi Tshewang</t>
  </si>
  <si>
    <t>Gonpawoong&amp;Rezimo Milk processing unit</t>
  </si>
  <si>
    <t>Pema Yangzom,Pema Lethro</t>
  </si>
  <si>
    <t>Nima Wangdi,Tenzin Wangchuk,Tshewang Rinchen,Samten Norbu,Nidup Tshewang,Lungten Norbu,Jamyang Choden,Jigme Loday</t>
  </si>
  <si>
    <t>Dorji Wangda</t>
  </si>
  <si>
    <t>2. Other Musculoskeletal Disorder</t>
  </si>
  <si>
    <t>3.Other Disorders of skin &amp;subcutaneous tissues</t>
  </si>
  <si>
    <t>4.Peptic UlcerSyndrome</t>
  </si>
  <si>
    <t>5.Skin infections</t>
  </si>
  <si>
    <t>6.Diarrhea</t>
  </si>
  <si>
    <t>7.Hypertension</t>
  </si>
  <si>
    <t>8.Other Nervous IncludingPeripheralDisorders</t>
  </si>
  <si>
    <t>9.Other kidney,UT/Genetal Disorders</t>
  </si>
  <si>
    <t>10.Work related Injuries</t>
  </si>
  <si>
    <t>0-29 days</t>
  </si>
  <si>
    <t>1-11 months</t>
  </si>
  <si>
    <t>1-4 years</t>
  </si>
  <si>
    <t>5-9 years</t>
  </si>
  <si>
    <t>10-14 years</t>
  </si>
  <si>
    <t>15-19 years</t>
  </si>
  <si>
    <t>20-24 years</t>
  </si>
  <si>
    <t>25-49 years</t>
  </si>
  <si>
    <t>60+years</t>
  </si>
  <si>
    <t>Total production</t>
  </si>
  <si>
    <t>Total Area Cultivated Acre</t>
  </si>
  <si>
    <t>Consumed</t>
  </si>
  <si>
    <t>50-59 years</t>
  </si>
  <si>
    <t>Jersey Pure</t>
  </si>
  <si>
    <t>Holstein-Friesian cross</t>
  </si>
  <si>
    <t xml:space="preserve">Mithun cross </t>
  </si>
  <si>
    <t>Local pig</t>
  </si>
  <si>
    <t>Improved pig</t>
  </si>
  <si>
    <t>Cat</t>
  </si>
  <si>
    <t>Dog</t>
  </si>
  <si>
    <t>Dechhenling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</si>
</sst>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Arial Narrow"/>
      <family val="2"/>
    </font>
    <font>
      <sz val="11"/>
      <name val="Calibri"/>
      <family val="2"/>
      <scheme val="minor"/>
    </font>
    <font>
      <i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358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Fill="1" applyBorder="1"/>
    <xf numFmtId="0" fontId="2" fillId="0" borderId="19" xfId="0" applyFont="1" applyBorder="1"/>
    <xf numFmtId="0" fontId="0" fillId="0" borderId="2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4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0" fillId="0" borderId="23" xfId="0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2" fillId="0" borderId="23" xfId="0" applyFont="1" applyFill="1" applyBorder="1"/>
    <xf numFmtId="0" fontId="6" fillId="0" borderId="0" xfId="0" applyFont="1"/>
    <xf numFmtId="0" fontId="6" fillId="6" borderId="8" xfId="0" applyFont="1" applyFill="1" applyBorder="1"/>
    <xf numFmtId="0" fontId="0" fillId="0" borderId="3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15" xfId="0" applyFont="1" applyBorder="1" applyAlignment="1"/>
    <xf numFmtId="0" fontId="0" fillId="0" borderId="15" xfId="0" applyBorder="1"/>
    <xf numFmtId="0" fontId="6" fillId="3" borderId="0" xfId="0" applyFont="1" applyFill="1" applyBorder="1"/>
    <xf numFmtId="0" fontId="0" fillId="3" borderId="5" xfId="0" applyFill="1" applyBorder="1" applyAlignment="1">
      <alignment wrapText="1"/>
    </xf>
    <xf numFmtId="0" fontId="0" fillId="3" borderId="8" xfId="0" applyFill="1" applyBorder="1" applyAlignment="1">
      <alignment wrapText="1"/>
    </xf>
    <xf numFmtId="0" fontId="0" fillId="0" borderId="29" xfId="0" applyBorder="1" applyAlignment="1">
      <alignment horizontal="center"/>
    </xf>
    <xf numFmtId="0" fontId="0" fillId="0" borderId="28" xfId="0" applyBorder="1" applyAlignment="1">
      <alignment horizontal="center" wrapText="1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2" xfId="0" applyBorder="1" applyAlignment="1">
      <alignment horizontal="center"/>
    </xf>
    <xf numFmtId="0" fontId="0" fillId="0" borderId="30" xfId="0" applyBorder="1" applyAlignment="1">
      <alignment horizontal="center"/>
    </xf>
    <xf numFmtId="0" fontId="2" fillId="3" borderId="0" xfId="0" applyFont="1" applyFill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0" borderId="40" xfId="0" applyBorder="1" applyAlignment="1">
      <alignment horizontal="center"/>
    </xf>
    <xf numFmtId="0" fontId="0" fillId="3" borderId="5" xfId="0" applyFont="1" applyFill="1" applyBorder="1"/>
    <xf numFmtId="0" fontId="0" fillId="3" borderId="24" xfId="0" applyFill="1" applyBorder="1" applyAlignment="1">
      <alignment horizontal="left"/>
    </xf>
    <xf numFmtId="0" fontId="0" fillId="0" borderId="45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4" borderId="5" xfId="0" applyFont="1" applyFill="1" applyBorder="1" applyAlignment="1">
      <alignment textRotation="90"/>
    </xf>
    <xf numFmtId="0" fontId="1" fillId="0" borderId="2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0" borderId="20" xfId="0" applyBorder="1" applyAlignment="1">
      <alignment wrapText="1"/>
    </xf>
    <xf numFmtId="0" fontId="2" fillId="0" borderId="17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7" fillId="0" borderId="16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8" fillId="0" borderId="0" xfId="0" applyFont="1"/>
    <xf numFmtId="0" fontId="8" fillId="2" borderId="5" xfId="0" applyFont="1" applyFill="1" applyBorder="1" applyAlignment="1">
      <alignment wrapText="1"/>
    </xf>
    <xf numFmtId="0" fontId="8" fillId="2" borderId="0" xfId="0" applyFont="1" applyFill="1" applyBorder="1"/>
    <xf numFmtId="0" fontId="3" fillId="0" borderId="0" xfId="0" applyFont="1"/>
    <xf numFmtId="0" fontId="3" fillId="0" borderId="12" xfId="0" applyFont="1" applyBorder="1"/>
    <xf numFmtId="0" fontId="8" fillId="0" borderId="14" xfId="0" applyFont="1" applyBorder="1"/>
    <xf numFmtId="0" fontId="3" fillId="0" borderId="15" xfId="0" applyFont="1" applyBorder="1"/>
    <xf numFmtId="0" fontId="8" fillId="0" borderId="17" xfId="0" applyFont="1" applyBorder="1"/>
    <xf numFmtId="0" fontId="3" fillId="0" borderId="0" xfId="0" applyFont="1" applyAlignment="1">
      <alignment wrapText="1"/>
    </xf>
    <xf numFmtId="0" fontId="3" fillId="0" borderId="9" xfId="0" applyFont="1" applyBorder="1" applyAlignment="1">
      <alignment wrapText="1"/>
    </xf>
    <xf numFmtId="0" fontId="8" fillId="0" borderId="11" xfId="0" applyFont="1" applyBorder="1"/>
    <xf numFmtId="0" fontId="3" fillId="0" borderId="0" xfId="0" applyFont="1" applyBorder="1"/>
    <xf numFmtId="0" fontId="8" fillId="0" borderId="0" xfId="0" applyFont="1" applyBorder="1"/>
    <xf numFmtId="0" fontId="8" fillId="0" borderId="0" xfId="0" applyFont="1" applyAlignment="1"/>
    <xf numFmtId="0" fontId="8" fillId="0" borderId="0" xfId="0" applyFont="1" applyFill="1" applyBorder="1"/>
    <xf numFmtId="0" fontId="3" fillId="0" borderId="15" xfId="0" applyFont="1" applyBorder="1" applyAlignment="1">
      <alignment horizontal="right" indent="5"/>
    </xf>
    <xf numFmtId="0" fontId="3" fillId="0" borderId="9" xfId="0" applyFont="1" applyBorder="1" applyAlignment="1">
      <alignment horizontal="right" indent="5"/>
    </xf>
    <xf numFmtId="0" fontId="3" fillId="0" borderId="0" xfId="0" applyFont="1" applyAlignment="1">
      <alignment horizontal="left" indent="5"/>
    </xf>
    <xf numFmtId="0" fontId="8" fillId="0" borderId="0" xfId="0" applyFont="1" applyBorder="1" applyAlignment="1">
      <alignment horizontal="left"/>
    </xf>
    <xf numFmtId="0" fontId="8" fillId="0" borderId="2" xfId="0" applyFont="1" applyBorder="1" applyAlignment="1"/>
    <xf numFmtId="0" fontId="3" fillId="0" borderId="13" xfId="0" applyFont="1" applyBorder="1"/>
    <xf numFmtId="0" fontId="8" fillId="0" borderId="3" xfId="0" applyFont="1" applyBorder="1"/>
    <xf numFmtId="0" fontId="3" fillId="0" borderId="18" xfId="0" applyFont="1" applyBorder="1"/>
    <xf numFmtId="0" fontId="3" fillId="0" borderId="19" xfId="0" applyFont="1" applyBorder="1"/>
    <xf numFmtId="0" fontId="8" fillId="0" borderId="19" xfId="0" applyFont="1" applyBorder="1"/>
    <xf numFmtId="0" fontId="8" fillId="0" borderId="9" xfId="0" applyFont="1" applyBorder="1"/>
    <xf numFmtId="0" fontId="3" fillId="0" borderId="10" xfId="0" applyFont="1" applyBorder="1"/>
    <xf numFmtId="0" fontId="8" fillId="0" borderId="26" xfId="0" applyFont="1" applyBorder="1"/>
    <xf numFmtId="0" fontId="3" fillId="0" borderId="22" xfId="0" applyFont="1" applyBorder="1" applyAlignment="1">
      <alignment vertical="center"/>
    </xf>
    <xf numFmtId="0" fontId="3" fillId="0" borderId="23" xfId="0" applyFont="1" applyBorder="1"/>
    <xf numFmtId="0" fontId="3" fillId="0" borderId="24" xfId="0" applyFont="1" applyBorder="1"/>
    <xf numFmtId="0" fontId="3" fillId="2" borderId="1" xfId="0" applyFont="1" applyFill="1" applyBorder="1" applyAlignment="1">
      <alignment wrapText="1"/>
    </xf>
    <xf numFmtId="0" fontId="8" fillId="0" borderId="0" xfId="0" applyFont="1" applyAlignment="1">
      <alignment horizontal="left"/>
    </xf>
    <xf numFmtId="0" fontId="3" fillId="0" borderId="14" xfId="0" applyFont="1" applyBorder="1"/>
    <xf numFmtId="0" fontId="3" fillId="0" borderId="20" xfId="0" applyFont="1" applyBorder="1"/>
    <xf numFmtId="0" fontId="3" fillId="0" borderId="25" xfId="0" applyFont="1" applyBorder="1"/>
    <xf numFmtId="0" fontId="3" fillId="0" borderId="27" xfId="0" applyFont="1" applyBorder="1"/>
    <xf numFmtId="0" fontId="3" fillId="0" borderId="22" xfId="0" applyFont="1" applyFill="1" applyBorder="1"/>
    <xf numFmtId="0" fontId="3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readingOrder="1"/>
    </xf>
    <xf numFmtId="0" fontId="8" fillId="0" borderId="0" xfId="0" applyFont="1" applyAlignment="1">
      <alignment wrapText="1"/>
    </xf>
    <xf numFmtId="0" fontId="8" fillId="0" borderId="2" xfId="0" applyFont="1" applyBorder="1"/>
    <xf numFmtId="0" fontId="8" fillId="0" borderId="13" xfId="0" applyFont="1" applyBorder="1"/>
    <xf numFmtId="0" fontId="10" fillId="0" borderId="15" xfId="0" applyFont="1" applyBorder="1" applyAlignment="1">
      <alignment horizontal="left"/>
    </xf>
    <xf numFmtId="0" fontId="11" fillId="0" borderId="16" xfId="0" applyFont="1" applyBorder="1"/>
    <xf numFmtId="0" fontId="2" fillId="0" borderId="13" xfId="0" applyFont="1" applyBorder="1" applyAlignment="1">
      <alignment horizontal="right"/>
    </xf>
    <xf numFmtId="0" fontId="0" fillId="0" borderId="14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0" fontId="0" fillId="0" borderId="17" xfId="0" applyFont="1" applyBorder="1" applyAlignment="1">
      <alignment horizontal="right"/>
    </xf>
    <xf numFmtId="4" fontId="0" fillId="0" borderId="17" xfId="0" applyNumberFormat="1" applyFont="1" applyBorder="1" applyAlignment="1">
      <alignment horizontal="right"/>
    </xf>
    <xf numFmtId="3" fontId="0" fillId="0" borderId="17" xfId="0" applyNumberFormat="1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4" fontId="0" fillId="0" borderId="11" xfId="0" applyNumberFormat="1" applyFont="1" applyBorder="1" applyAlignment="1">
      <alignment horizontal="right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left" vertical="center"/>
    </xf>
    <xf numFmtId="0" fontId="0" fillId="3" borderId="8" xfId="0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5" xfId="0" applyFill="1" applyBorder="1" applyAlignment="1">
      <alignment horizontal="left"/>
    </xf>
    <xf numFmtId="0" fontId="0" fillId="3" borderId="8" xfId="0" applyFill="1" applyBorder="1" applyAlignment="1">
      <alignment horizontal="left"/>
    </xf>
    <xf numFmtId="0" fontId="0" fillId="3" borderId="21" xfId="0" applyFill="1" applyBorder="1" applyAlignment="1">
      <alignment horizontal="left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6" borderId="5" xfId="0" applyFill="1" applyBorder="1" applyAlignment="1">
      <alignment horizontal="center" wrapText="1"/>
    </xf>
    <xf numFmtId="0" fontId="0" fillId="6" borderId="8" xfId="0" applyFill="1" applyBorder="1" applyAlignment="1">
      <alignment horizontal="center" wrapText="1"/>
    </xf>
    <xf numFmtId="0" fontId="0" fillId="6" borderId="21" xfId="0" applyFill="1" applyBorder="1" applyAlignment="1">
      <alignment horizont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0" xfId="0" applyFont="1" applyBorder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1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9"/>
  <sheetViews>
    <sheetView tabSelected="1" topLeftCell="A2" zoomScale="150" zoomScaleNormal="150" workbookViewId="0">
      <selection activeCell="C5" sqref="C5"/>
    </sheetView>
  </sheetViews>
  <sheetFormatPr defaultRowHeight="15"/>
  <cols>
    <col min="1" max="1" width="3.5703125" customWidth="1"/>
    <col min="2" max="2" width="32.28515625" customWidth="1"/>
    <col min="3" max="3" width="23" customWidth="1"/>
    <col min="4" max="4" width="26.5703125" customWidth="1"/>
    <col min="5" max="5" width="24.85546875" customWidth="1"/>
  </cols>
  <sheetData>
    <row r="3" spans="2:5" ht="15" customHeight="1">
      <c r="B3" s="2" t="s">
        <v>402</v>
      </c>
      <c r="C3" s="151">
        <v>2019</v>
      </c>
      <c r="D3" s="4"/>
      <c r="E3" s="5"/>
    </row>
    <row r="4" spans="2:5" ht="15" customHeight="1">
      <c r="B4" s="6" t="s">
        <v>485</v>
      </c>
      <c r="C4" s="5" t="s">
        <v>461</v>
      </c>
      <c r="D4" s="7"/>
      <c r="E4" s="5"/>
    </row>
    <row r="5" spans="2:5" ht="15" customHeight="1">
      <c r="B5" s="8" t="s">
        <v>486</v>
      </c>
      <c r="C5" s="9" t="s">
        <v>575</v>
      </c>
      <c r="D5" s="10"/>
      <c r="E5" s="5"/>
    </row>
    <row r="6" spans="2:5" ht="15" customHeight="1"/>
    <row r="7" spans="2:5" ht="15" customHeight="1">
      <c r="B7" s="11" t="s">
        <v>1</v>
      </c>
    </row>
    <row r="8" spans="2:5" ht="15" customHeight="1">
      <c r="B8" s="12" t="s">
        <v>2</v>
      </c>
      <c r="C8" s="13" t="s">
        <v>3</v>
      </c>
      <c r="D8" s="14" t="s">
        <v>4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5</v>
      </c>
      <c r="C10" s="19" t="s">
        <v>462</v>
      </c>
      <c r="D10" s="152" t="s">
        <v>480</v>
      </c>
      <c r="E10" s="5"/>
    </row>
    <row r="11" spans="2:5" ht="15" customHeight="1">
      <c r="B11" s="18" t="s">
        <v>6</v>
      </c>
      <c r="C11" s="19" t="s">
        <v>463</v>
      </c>
      <c r="D11" s="152">
        <v>17784416</v>
      </c>
      <c r="E11" s="5"/>
    </row>
    <row r="12" spans="2:5" ht="15" customHeight="1">
      <c r="B12" s="18" t="s">
        <v>439</v>
      </c>
      <c r="C12" s="19" t="s">
        <v>464</v>
      </c>
      <c r="D12" s="152">
        <v>17323492</v>
      </c>
      <c r="E12" s="5"/>
    </row>
    <row r="13" spans="2:5" ht="15" customHeight="1">
      <c r="B13" s="18" t="s">
        <v>438</v>
      </c>
      <c r="C13" s="19" t="s">
        <v>465</v>
      </c>
      <c r="D13" s="152">
        <v>17757260</v>
      </c>
      <c r="E13" s="5"/>
    </row>
    <row r="14" spans="2:5" ht="15" customHeight="1">
      <c r="B14" s="18" t="s">
        <v>7</v>
      </c>
      <c r="C14" s="19" t="s">
        <v>468</v>
      </c>
      <c r="D14" s="152">
        <v>17767631</v>
      </c>
      <c r="E14" s="5"/>
    </row>
    <row r="15" spans="2:5" ht="15" customHeight="1">
      <c r="B15" s="18" t="s">
        <v>338</v>
      </c>
      <c r="C15" s="19" t="s">
        <v>466</v>
      </c>
      <c r="D15" s="152">
        <v>17970647</v>
      </c>
      <c r="E15" s="5"/>
    </row>
    <row r="16" spans="2:5" ht="15" customHeight="1">
      <c r="B16" s="18" t="s">
        <v>467</v>
      </c>
      <c r="C16" s="19" t="s">
        <v>524</v>
      </c>
      <c r="D16" s="152">
        <v>17311734</v>
      </c>
      <c r="E16" s="5"/>
    </row>
    <row r="17" spans="2:5" ht="15" customHeight="1">
      <c r="B17" s="18" t="s">
        <v>469</v>
      </c>
      <c r="C17" s="19" t="s">
        <v>525</v>
      </c>
      <c r="D17" s="152">
        <v>17510266</v>
      </c>
      <c r="E17" s="5"/>
    </row>
    <row r="18" spans="2:5" ht="15" customHeight="1">
      <c r="B18" s="18" t="s">
        <v>473</v>
      </c>
      <c r="C18" s="19" t="s">
        <v>470</v>
      </c>
      <c r="D18" s="152" t="s">
        <v>481</v>
      </c>
      <c r="E18" s="5"/>
    </row>
    <row r="19" spans="2:5" ht="15" customHeight="1">
      <c r="B19" s="18" t="s">
        <v>471</v>
      </c>
      <c r="C19" s="19" t="s">
        <v>530</v>
      </c>
      <c r="D19" s="152">
        <v>17632188</v>
      </c>
      <c r="E19" s="5"/>
    </row>
    <row r="20" spans="2:5" ht="15" customHeight="1">
      <c r="B20" s="18" t="s">
        <v>474</v>
      </c>
      <c r="C20" s="19" t="s">
        <v>472</v>
      </c>
      <c r="D20" s="152">
        <v>17495957</v>
      </c>
      <c r="E20" s="5"/>
    </row>
    <row r="21" spans="2:5" ht="15" customHeight="1">
      <c r="B21" s="18" t="s">
        <v>475</v>
      </c>
      <c r="C21" s="19" t="s">
        <v>526</v>
      </c>
      <c r="D21" s="152">
        <v>17793327</v>
      </c>
      <c r="E21" s="5"/>
    </row>
    <row r="22" spans="2:5" ht="15" customHeight="1">
      <c r="B22" s="18" t="s">
        <v>487</v>
      </c>
      <c r="C22" s="19" t="s">
        <v>488</v>
      </c>
      <c r="D22" s="152">
        <v>17831355</v>
      </c>
      <c r="E22" s="5"/>
    </row>
    <row r="23" spans="2:5" ht="15" customHeight="1">
      <c r="B23" s="18" t="s">
        <v>527</v>
      </c>
      <c r="C23" s="19" t="s">
        <v>529</v>
      </c>
      <c r="D23" s="152">
        <v>17458204</v>
      </c>
      <c r="E23" s="5"/>
    </row>
    <row r="24" spans="2:5" ht="15" customHeight="1">
      <c r="B24" s="18"/>
      <c r="C24" s="19"/>
      <c r="D24" s="20"/>
      <c r="E24" s="5"/>
    </row>
    <row r="25" spans="2:5" ht="15" customHeight="1">
      <c r="B25" s="8"/>
      <c r="C25" s="9"/>
      <c r="D25" s="10"/>
      <c r="E25" s="5"/>
    </row>
    <row r="27" spans="2:5">
      <c r="B27" s="21" t="s">
        <v>330</v>
      </c>
    </row>
    <row r="28" spans="2:5">
      <c r="B28" s="12" t="s">
        <v>3</v>
      </c>
      <c r="C28" s="14" t="s">
        <v>4</v>
      </c>
    </row>
    <row r="29" spans="2:5">
      <c r="B29" s="18" t="s">
        <v>476</v>
      </c>
      <c r="C29" s="152" t="s">
        <v>480</v>
      </c>
    </row>
    <row r="30" spans="2:5">
      <c r="B30" s="18" t="s">
        <v>520</v>
      </c>
      <c r="C30" s="152">
        <v>17767631</v>
      </c>
    </row>
    <row r="31" spans="2:5">
      <c r="B31" s="18" t="s">
        <v>521</v>
      </c>
      <c r="C31" s="152">
        <v>17311734</v>
      </c>
    </row>
    <row r="32" spans="2:5">
      <c r="B32" s="18" t="s">
        <v>477</v>
      </c>
      <c r="C32" s="152" t="s">
        <v>481</v>
      </c>
    </row>
    <row r="33" spans="2:3">
      <c r="B33" s="18" t="s">
        <v>531</v>
      </c>
      <c r="C33" s="152">
        <v>17632188</v>
      </c>
    </row>
    <row r="34" spans="2:3">
      <c r="B34" s="18" t="s">
        <v>522</v>
      </c>
      <c r="C34" s="173">
        <v>17510266</v>
      </c>
    </row>
    <row r="35" spans="2:3">
      <c r="B35" s="18" t="s">
        <v>523</v>
      </c>
      <c r="C35" s="175">
        <v>17793327</v>
      </c>
    </row>
    <row r="36" spans="2:3">
      <c r="B36" s="18" t="s">
        <v>478</v>
      </c>
      <c r="C36" s="174">
        <v>17495957</v>
      </c>
    </row>
    <row r="37" spans="2:3">
      <c r="B37" s="18" t="s">
        <v>479</v>
      </c>
      <c r="C37" s="152">
        <v>17784416</v>
      </c>
    </row>
    <row r="38" spans="2:3">
      <c r="B38" s="18"/>
      <c r="C38" s="20"/>
    </row>
    <row r="39" spans="2:3">
      <c r="B39" s="51"/>
      <c r="C39" s="52"/>
    </row>
    <row r="41" spans="2:3">
      <c r="B41" s="12" t="s">
        <v>331</v>
      </c>
      <c r="C41" s="14" t="s">
        <v>21</v>
      </c>
    </row>
    <row r="42" spans="2:3">
      <c r="B42" s="18" t="s">
        <v>334</v>
      </c>
      <c r="C42" s="152">
        <v>17790348</v>
      </c>
    </row>
    <row r="43" spans="2:3">
      <c r="B43" s="18" t="s">
        <v>335</v>
      </c>
      <c r="C43" s="152">
        <v>17855855</v>
      </c>
    </row>
    <row r="44" spans="2:3">
      <c r="B44" s="18" t="s">
        <v>336</v>
      </c>
      <c r="C44" s="152">
        <v>17407448</v>
      </c>
    </row>
    <row r="45" spans="2:3">
      <c r="B45" s="18" t="s">
        <v>332</v>
      </c>
      <c r="C45" s="152" t="s">
        <v>518</v>
      </c>
    </row>
    <row r="46" spans="2:3">
      <c r="B46" s="18" t="s">
        <v>484</v>
      </c>
      <c r="C46" s="152">
        <v>17439470</v>
      </c>
    </row>
    <row r="47" spans="2:3">
      <c r="B47" s="51" t="s">
        <v>516</v>
      </c>
      <c r="C47" s="153">
        <v>17784416</v>
      </c>
    </row>
    <row r="49" spans="2:5">
      <c r="B49" s="12" t="s">
        <v>337</v>
      </c>
      <c r="C49" s="14" t="s">
        <v>3</v>
      </c>
      <c r="D49" s="14" t="s">
        <v>4</v>
      </c>
    </row>
    <row r="50" spans="2:5">
      <c r="B50" s="18" t="s">
        <v>334</v>
      </c>
      <c r="C50" s="20" t="s">
        <v>528</v>
      </c>
      <c r="D50" s="152">
        <v>17516556</v>
      </c>
    </row>
    <row r="51" spans="2:5">
      <c r="B51" s="18" t="s">
        <v>335</v>
      </c>
      <c r="C51" s="20" t="s">
        <v>482</v>
      </c>
      <c r="D51" s="152">
        <v>17855855</v>
      </c>
    </row>
    <row r="52" spans="2:5">
      <c r="B52" s="18" t="s">
        <v>336</v>
      </c>
      <c r="C52" s="20" t="s">
        <v>541</v>
      </c>
      <c r="D52" s="152">
        <v>17380340</v>
      </c>
    </row>
    <row r="53" spans="2:5" ht="30">
      <c r="B53" s="18" t="s">
        <v>332</v>
      </c>
      <c r="C53" s="180" t="s">
        <v>539</v>
      </c>
      <c r="D53" s="152" t="s">
        <v>540</v>
      </c>
    </row>
    <row r="54" spans="2:5">
      <c r="B54" s="51" t="s">
        <v>333</v>
      </c>
      <c r="C54" s="52" t="s">
        <v>515</v>
      </c>
      <c r="D54" s="153">
        <v>17439470</v>
      </c>
    </row>
    <row r="58" spans="2:5">
      <c r="B58" s="2"/>
      <c r="C58" s="3" t="s">
        <v>3</v>
      </c>
      <c r="D58" s="4" t="s">
        <v>8</v>
      </c>
      <c r="E58" s="5"/>
    </row>
    <row r="59" spans="2:5">
      <c r="B59" s="8" t="s">
        <v>9</v>
      </c>
      <c r="C59" s="9" t="s">
        <v>463</v>
      </c>
      <c r="D59" s="10" t="s">
        <v>483</v>
      </c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zoomScale="130" zoomScaleNormal="130" workbookViewId="0">
      <pane ySplit="2" topLeftCell="A87" activePane="bottomLeft" state="frozen"/>
      <selection activeCell="D17" sqref="D17"/>
      <selection pane="bottomLeft" activeCell="B94" sqref="B94"/>
    </sheetView>
  </sheetViews>
  <sheetFormatPr defaultRowHeight="15"/>
  <cols>
    <col min="1" max="1" width="7.5703125" customWidth="1"/>
    <col min="2" max="2" width="52.42578125" customWidth="1"/>
    <col min="3" max="3" width="8" customWidth="1"/>
    <col min="4" max="4" width="6.140625" customWidth="1"/>
    <col min="5" max="5" width="2.28515625" customWidth="1"/>
    <col min="6" max="6" width="23.85546875" bestFit="1" customWidth="1"/>
    <col min="7" max="7" width="15" customWidth="1"/>
  </cols>
  <sheetData>
    <row r="2" spans="2:8">
      <c r="B2" s="21" t="s">
        <v>10</v>
      </c>
      <c r="C2" s="21" t="s">
        <v>11</v>
      </c>
      <c r="D2" s="22" t="s">
        <v>12</v>
      </c>
      <c r="E2" s="22"/>
      <c r="F2" s="23" t="s">
        <v>14</v>
      </c>
      <c r="G2" s="24" t="s">
        <v>15</v>
      </c>
      <c r="H2" s="24" t="s">
        <v>369</v>
      </c>
    </row>
    <row r="3" spans="2:8">
      <c r="B3" s="21" t="s">
        <v>16</v>
      </c>
      <c r="C3" s="21"/>
      <c r="D3" s="22"/>
      <c r="E3" s="22"/>
      <c r="F3" s="108"/>
      <c r="G3" s="109"/>
    </row>
    <row r="4" spans="2:8">
      <c r="B4" s="25" t="s">
        <v>19</v>
      </c>
      <c r="C4" s="26"/>
      <c r="D4" s="14"/>
      <c r="E4" s="11"/>
      <c r="F4" s="255" t="s">
        <v>17</v>
      </c>
      <c r="G4" s="270"/>
      <c r="H4" s="255">
        <v>2018</v>
      </c>
    </row>
    <row r="5" spans="2:8">
      <c r="B5" s="29" t="s">
        <v>20</v>
      </c>
      <c r="C5" s="28" t="s">
        <v>21</v>
      </c>
      <c r="D5" s="17">
        <v>4624</v>
      </c>
      <c r="E5" s="11"/>
      <c r="F5" s="256"/>
      <c r="G5" s="271"/>
      <c r="H5" s="256"/>
    </row>
    <row r="6" spans="2:8">
      <c r="B6" s="29" t="s">
        <v>22</v>
      </c>
      <c r="C6" s="28" t="s">
        <v>21</v>
      </c>
      <c r="D6" s="17">
        <v>0</v>
      </c>
      <c r="E6" s="11"/>
      <c r="F6" s="256"/>
      <c r="G6" s="271"/>
      <c r="H6" s="256"/>
    </row>
    <row r="7" spans="2:8">
      <c r="B7" s="27" t="s">
        <v>23</v>
      </c>
      <c r="C7" s="28"/>
      <c r="D7" s="17"/>
      <c r="E7" s="11"/>
      <c r="F7" s="256"/>
      <c r="G7" s="271"/>
      <c r="H7" s="256"/>
    </row>
    <row r="8" spans="2:8">
      <c r="B8" s="30" t="s">
        <v>24</v>
      </c>
      <c r="C8" s="28" t="s">
        <v>21</v>
      </c>
      <c r="D8" s="17">
        <v>4624</v>
      </c>
      <c r="E8" s="11"/>
      <c r="F8" s="256"/>
      <c r="G8" s="271"/>
      <c r="H8" s="256"/>
    </row>
    <row r="9" spans="2:8">
      <c r="B9" s="30" t="s">
        <v>25</v>
      </c>
      <c r="C9" s="28" t="s">
        <v>21</v>
      </c>
      <c r="D9" s="17">
        <v>81</v>
      </c>
      <c r="E9" s="11"/>
      <c r="F9" s="256"/>
      <c r="G9" s="271"/>
      <c r="H9" s="256"/>
    </row>
    <row r="10" spans="2:8">
      <c r="B10" s="30" t="s">
        <v>341</v>
      </c>
      <c r="C10" s="28" t="s">
        <v>21</v>
      </c>
      <c r="D10" s="17"/>
      <c r="E10" s="11"/>
      <c r="F10" s="256"/>
      <c r="G10" s="271"/>
      <c r="H10" s="256"/>
    </row>
    <row r="11" spans="2:8">
      <c r="B11" s="27" t="s">
        <v>339</v>
      </c>
      <c r="C11" s="28"/>
      <c r="D11" s="17"/>
      <c r="E11" s="11"/>
      <c r="F11" s="256"/>
      <c r="G11" s="271"/>
      <c r="H11" s="256"/>
    </row>
    <row r="12" spans="2:8">
      <c r="B12" s="29" t="s">
        <v>342</v>
      </c>
      <c r="C12" s="28" t="s">
        <v>21</v>
      </c>
      <c r="D12" s="17">
        <v>586</v>
      </c>
      <c r="E12" s="11"/>
      <c r="F12" s="256"/>
      <c r="G12" s="271"/>
      <c r="H12" s="256"/>
    </row>
    <row r="13" spans="2:8">
      <c r="B13" s="29" t="s">
        <v>343</v>
      </c>
      <c r="C13" s="28" t="s">
        <v>21</v>
      </c>
      <c r="D13" s="17">
        <v>0</v>
      </c>
      <c r="E13" s="11"/>
      <c r="F13" s="256"/>
      <c r="G13" s="271"/>
      <c r="H13" s="256"/>
    </row>
    <row r="14" spans="2:8">
      <c r="B14" s="27" t="s">
        <v>340</v>
      </c>
      <c r="C14" s="28"/>
      <c r="D14" s="17"/>
      <c r="E14" s="11"/>
      <c r="F14" s="256"/>
      <c r="G14" s="271"/>
      <c r="H14" s="256"/>
    </row>
    <row r="15" spans="2:8">
      <c r="B15" s="30" t="s">
        <v>344</v>
      </c>
      <c r="C15" s="28" t="s">
        <v>21</v>
      </c>
      <c r="D15" s="17">
        <v>586</v>
      </c>
      <c r="E15" s="11"/>
      <c r="F15" s="256"/>
      <c r="G15" s="271"/>
      <c r="H15" s="256"/>
    </row>
    <row r="16" spans="2:8">
      <c r="B16" s="30" t="s">
        <v>345</v>
      </c>
      <c r="C16" s="28" t="s">
        <v>21</v>
      </c>
      <c r="D16" s="17">
        <v>26</v>
      </c>
      <c r="E16" s="11"/>
      <c r="F16" s="256"/>
      <c r="G16" s="271"/>
      <c r="H16" s="256"/>
    </row>
    <row r="17" spans="2:8">
      <c r="B17" s="43" t="s">
        <v>346</v>
      </c>
      <c r="C17" s="31" t="s">
        <v>21</v>
      </c>
      <c r="D17" s="36">
        <v>0</v>
      </c>
      <c r="E17" s="11"/>
      <c r="F17" s="257"/>
      <c r="G17" s="272"/>
      <c r="H17" s="257"/>
    </row>
    <row r="18" spans="2:8">
      <c r="B18" s="107"/>
      <c r="C18" s="46"/>
      <c r="D18" s="11"/>
      <c r="E18" s="11"/>
    </row>
    <row r="20" spans="2:8">
      <c r="B20" s="33" t="s">
        <v>27</v>
      </c>
      <c r="C20" s="26" t="s">
        <v>21</v>
      </c>
      <c r="D20" s="14">
        <v>0</v>
      </c>
      <c r="F20" s="273" t="s">
        <v>17</v>
      </c>
      <c r="G20" s="276"/>
      <c r="H20" s="273">
        <v>2018</v>
      </c>
    </row>
    <row r="21" spans="2:8">
      <c r="B21" s="34" t="s">
        <v>347</v>
      </c>
      <c r="C21" s="28" t="s">
        <v>21</v>
      </c>
      <c r="D21" s="17">
        <v>612</v>
      </c>
      <c r="F21" s="274"/>
      <c r="G21" s="277"/>
      <c r="H21" s="274"/>
    </row>
    <row r="22" spans="2:8">
      <c r="B22" s="29" t="s">
        <v>348</v>
      </c>
      <c r="C22" s="28" t="s">
        <v>21</v>
      </c>
      <c r="D22" s="17"/>
      <c r="F22" s="274"/>
      <c r="G22" s="277"/>
      <c r="H22" s="274"/>
    </row>
    <row r="23" spans="2:8">
      <c r="B23" s="29" t="s">
        <v>349</v>
      </c>
      <c r="C23" s="28" t="s">
        <v>21</v>
      </c>
      <c r="D23" s="17"/>
      <c r="F23" s="274"/>
      <c r="G23" s="277"/>
      <c r="H23" s="274"/>
    </row>
    <row r="24" spans="2:8">
      <c r="B24" s="154" t="s">
        <v>350</v>
      </c>
      <c r="C24" s="28" t="s">
        <v>79</v>
      </c>
      <c r="D24" s="17">
        <v>50</v>
      </c>
      <c r="F24" s="274"/>
      <c r="G24" s="277"/>
      <c r="H24" s="274"/>
    </row>
    <row r="25" spans="2:8">
      <c r="B25" s="34" t="s">
        <v>28</v>
      </c>
      <c r="C25" s="28" t="s">
        <v>21</v>
      </c>
      <c r="D25" s="17">
        <v>56</v>
      </c>
      <c r="F25" s="274"/>
      <c r="G25" s="278"/>
      <c r="H25" s="274"/>
    </row>
    <row r="26" spans="2:8">
      <c r="B26" s="34" t="s">
        <v>403</v>
      </c>
      <c r="C26" s="28" t="s">
        <v>79</v>
      </c>
      <c r="D26" s="111"/>
      <c r="F26" s="274"/>
      <c r="G26" s="105"/>
      <c r="H26" s="274"/>
    </row>
    <row r="27" spans="2:8">
      <c r="B27" s="137" t="s">
        <v>17</v>
      </c>
      <c r="C27" s="28" t="s">
        <v>79</v>
      </c>
      <c r="D27" s="56">
        <v>56</v>
      </c>
      <c r="F27" s="274"/>
      <c r="G27" s="105"/>
      <c r="H27" s="274"/>
    </row>
    <row r="28" spans="2:8">
      <c r="B28" s="29" t="s">
        <v>440</v>
      </c>
      <c r="C28" s="28" t="s">
        <v>79</v>
      </c>
      <c r="D28" s="56">
        <v>12</v>
      </c>
      <c r="F28" s="274"/>
      <c r="G28" s="134"/>
      <c r="H28" s="274"/>
    </row>
    <row r="29" spans="2:8">
      <c r="B29" s="29" t="s">
        <v>441</v>
      </c>
      <c r="C29" s="28" t="s">
        <v>79</v>
      </c>
      <c r="D29" s="56">
        <v>44</v>
      </c>
      <c r="F29" s="274"/>
      <c r="G29" s="134"/>
      <c r="H29" s="274"/>
    </row>
    <row r="30" spans="2:8">
      <c r="B30" s="137" t="s">
        <v>442</v>
      </c>
      <c r="C30" s="28" t="s">
        <v>79</v>
      </c>
      <c r="D30" s="56">
        <v>0</v>
      </c>
      <c r="F30" s="274"/>
      <c r="G30" s="134"/>
      <c r="H30" s="274"/>
    </row>
    <row r="31" spans="2:8">
      <c r="B31" s="29" t="s">
        <v>440</v>
      </c>
      <c r="C31" s="28" t="s">
        <v>79</v>
      </c>
      <c r="D31" s="56">
        <v>0</v>
      </c>
      <c r="F31" s="274"/>
      <c r="G31" s="134"/>
      <c r="H31" s="274"/>
    </row>
    <row r="32" spans="2:8">
      <c r="B32" s="138" t="s">
        <v>441</v>
      </c>
      <c r="C32" s="31" t="s">
        <v>21</v>
      </c>
      <c r="D32" s="36">
        <v>12</v>
      </c>
      <c r="F32" s="275"/>
      <c r="G32" s="38" t="s">
        <v>18</v>
      </c>
      <c r="H32" s="275"/>
    </row>
    <row r="34" spans="2:8">
      <c r="B34" s="21" t="s">
        <v>351</v>
      </c>
      <c r="C34" s="21"/>
      <c r="D34" s="21"/>
      <c r="E34" s="32"/>
    </row>
    <row r="35" spans="2:8">
      <c r="B35" s="33" t="s">
        <v>26</v>
      </c>
      <c r="C35" s="26"/>
      <c r="D35" s="14">
        <v>0</v>
      </c>
      <c r="F35" s="255" t="s">
        <v>43</v>
      </c>
      <c r="G35" s="264"/>
      <c r="H35" s="255">
        <v>2018</v>
      </c>
    </row>
    <row r="36" spans="2:8">
      <c r="B36" s="110" t="s">
        <v>335</v>
      </c>
      <c r="C36" s="28" t="s">
        <v>79</v>
      </c>
      <c r="D36" s="14">
        <v>1</v>
      </c>
      <c r="F36" s="256"/>
      <c r="G36" s="265"/>
      <c r="H36" s="256"/>
    </row>
    <row r="37" spans="2:8">
      <c r="B37" s="110" t="s">
        <v>334</v>
      </c>
      <c r="C37" s="28" t="s">
        <v>79</v>
      </c>
      <c r="D37" s="14">
        <v>0</v>
      </c>
      <c r="F37" s="256"/>
      <c r="G37" s="265"/>
      <c r="H37" s="256"/>
    </row>
    <row r="38" spans="2:8">
      <c r="B38" s="110" t="s">
        <v>336</v>
      </c>
      <c r="C38" s="28" t="s">
        <v>79</v>
      </c>
      <c r="D38" s="14">
        <v>1</v>
      </c>
      <c r="F38" s="256"/>
      <c r="G38" s="265"/>
      <c r="H38" s="256"/>
    </row>
    <row r="39" spans="2:8">
      <c r="B39" s="34" t="s">
        <v>352</v>
      </c>
      <c r="C39" s="28" t="s">
        <v>79</v>
      </c>
      <c r="D39" s="14">
        <v>0</v>
      </c>
      <c r="F39" s="256"/>
      <c r="G39" s="265"/>
      <c r="H39" s="256"/>
    </row>
    <row r="40" spans="2:8">
      <c r="B40" s="34" t="s">
        <v>353</v>
      </c>
      <c r="C40" s="28" t="s">
        <v>79</v>
      </c>
      <c r="D40" s="14">
        <v>1</v>
      </c>
      <c r="F40" s="256"/>
      <c r="G40" s="265"/>
      <c r="H40" s="256"/>
    </row>
    <row r="41" spans="2:8">
      <c r="B41" s="35" t="s">
        <v>354</v>
      </c>
      <c r="C41" s="31" t="s">
        <v>21</v>
      </c>
      <c r="D41" s="14">
        <v>0</v>
      </c>
      <c r="F41" s="257"/>
      <c r="G41" s="266"/>
      <c r="H41" s="257"/>
    </row>
    <row r="43" spans="2:8">
      <c r="B43" s="21" t="s">
        <v>447</v>
      </c>
    </row>
    <row r="44" spans="2:8">
      <c r="B44" s="25" t="s">
        <v>448</v>
      </c>
      <c r="C44" s="26" t="s">
        <v>79</v>
      </c>
      <c r="D44" s="54">
        <v>2</v>
      </c>
      <c r="F44" s="255" t="s">
        <v>43</v>
      </c>
      <c r="G44" s="264"/>
      <c r="H44" s="258">
        <v>2018</v>
      </c>
    </row>
    <row r="45" spans="2:8">
      <c r="B45" s="27" t="s">
        <v>449</v>
      </c>
      <c r="C45" s="28" t="s">
        <v>79</v>
      </c>
      <c r="D45" s="56">
        <v>2</v>
      </c>
      <c r="F45" s="256"/>
      <c r="G45" s="265"/>
      <c r="H45" s="259"/>
    </row>
    <row r="46" spans="2:8">
      <c r="B46" s="27" t="s">
        <v>450</v>
      </c>
      <c r="C46" s="28" t="s">
        <v>79</v>
      </c>
      <c r="D46" s="56">
        <v>0</v>
      </c>
      <c r="F46" s="256"/>
      <c r="G46" s="265"/>
      <c r="H46" s="259"/>
    </row>
    <row r="47" spans="2:8">
      <c r="B47" s="27" t="s">
        <v>451</v>
      </c>
      <c r="C47" s="28" t="s">
        <v>79</v>
      </c>
      <c r="D47" s="56">
        <v>0</v>
      </c>
      <c r="F47" s="256"/>
      <c r="G47" s="265"/>
      <c r="H47" s="259"/>
    </row>
    <row r="48" spans="2:8">
      <c r="B48" s="27" t="s">
        <v>453</v>
      </c>
      <c r="C48" s="28" t="s">
        <v>79</v>
      </c>
      <c r="D48" s="56">
        <v>4</v>
      </c>
      <c r="F48" s="256"/>
      <c r="G48" s="265"/>
      <c r="H48" s="259"/>
    </row>
    <row r="49" spans="2:10">
      <c r="B49" s="27" t="s">
        <v>454</v>
      </c>
      <c r="C49" s="28" t="s">
        <v>79</v>
      </c>
      <c r="D49" s="56">
        <v>7</v>
      </c>
      <c r="F49" s="256"/>
      <c r="G49" s="265"/>
      <c r="H49" s="259"/>
    </row>
    <row r="50" spans="2:10">
      <c r="B50" s="119" t="s">
        <v>452</v>
      </c>
      <c r="C50" s="98" t="s">
        <v>79</v>
      </c>
      <c r="D50" s="99"/>
      <c r="F50" s="257"/>
      <c r="G50" s="266"/>
      <c r="H50" s="260"/>
    </row>
    <row r="52" spans="2:10">
      <c r="B52" s="25" t="s">
        <v>455</v>
      </c>
      <c r="C52" s="26" t="s">
        <v>79</v>
      </c>
      <c r="D52" s="54">
        <v>0</v>
      </c>
      <c r="F52" s="255" t="s">
        <v>43</v>
      </c>
      <c r="G52" s="267" t="s">
        <v>542</v>
      </c>
      <c r="H52" s="261">
        <v>2018</v>
      </c>
    </row>
    <row r="53" spans="2:10">
      <c r="B53" s="27" t="s">
        <v>456</v>
      </c>
      <c r="C53" s="28" t="s">
        <v>79</v>
      </c>
      <c r="D53" s="56">
        <v>0</v>
      </c>
      <c r="F53" s="256"/>
      <c r="G53" s="268"/>
      <c r="H53" s="262"/>
    </row>
    <row r="54" spans="2:10">
      <c r="B54" s="27" t="s">
        <v>457</v>
      </c>
      <c r="C54" s="28" t="s">
        <v>79</v>
      </c>
      <c r="D54" s="56">
        <v>0</v>
      </c>
      <c r="F54" s="256"/>
      <c r="G54" s="268"/>
      <c r="H54" s="262"/>
    </row>
    <row r="55" spans="2:10">
      <c r="B55" s="84" t="s">
        <v>458</v>
      </c>
      <c r="C55" s="31" t="s">
        <v>79</v>
      </c>
      <c r="D55" s="58">
        <v>2</v>
      </c>
      <c r="F55" s="257"/>
      <c r="G55" s="269"/>
      <c r="H55" s="263"/>
    </row>
    <row r="56" spans="2:10">
      <c r="B56" s="45"/>
      <c r="C56" s="46"/>
      <c r="D56" s="46"/>
      <c r="F56" s="143"/>
      <c r="G56" s="144"/>
      <c r="H56" s="145"/>
    </row>
    <row r="57" spans="2:10">
      <c r="B57" s="48" t="s">
        <v>332</v>
      </c>
    </row>
    <row r="58" spans="2:10">
      <c r="B58" s="115" t="s">
        <v>459</v>
      </c>
      <c r="C58" s="148" t="s">
        <v>79</v>
      </c>
      <c r="D58" s="50">
        <v>342</v>
      </c>
      <c r="F58" s="146" t="s">
        <v>460</v>
      </c>
      <c r="G58" s="147"/>
      <c r="H58" s="172">
        <v>2017</v>
      </c>
    </row>
    <row r="59" spans="2:10">
      <c r="B59" s="48"/>
    </row>
    <row r="60" spans="2:10" ht="15.75">
      <c r="B60" s="39" t="s">
        <v>29</v>
      </c>
      <c r="J60" s="142"/>
    </row>
    <row r="61" spans="2:10">
      <c r="B61" s="33" t="s">
        <v>443</v>
      </c>
      <c r="C61" s="26" t="s">
        <v>21</v>
      </c>
      <c r="D61" s="14">
        <v>0</v>
      </c>
      <c r="F61" s="273" t="s">
        <v>17</v>
      </c>
      <c r="G61" s="273" t="s">
        <v>18</v>
      </c>
      <c r="H61" s="273">
        <v>2018</v>
      </c>
    </row>
    <row r="62" spans="2:10">
      <c r="B62" s="34" t="s">
        <v>30</v>
      </c>
      <c r="C62" s="28" t="s">
        <v>21</v>
      </c>
      <c r="D62" s="17">
        <v>16</v>
      </c>
      <c r="F62" s="274"/>
      <c r="G62" s="274"/>
      <c r="H62" s="274"/>
    </row>
    <row r="63" spans="2:10">
      <c r="B63" s="29" t="s">
        <v>31</v>
      </c>
      <c r="C63" s="28" t="s">
        <v>21</v>
      </c>
      <c r="D63" s="17">
        <v>16</v>
      </c>
      <c r="F63" s="274"/>
      <c r="G63" s="274"/>
      <c r="H63" s="274"/>
    </row>
    <row r="64" spans="2:10">
      <c r="B64" s="29" t="s">
        <v>32</v>
      </c>
      <c r="C64" s="28" t="s">
        <v>21</v>
      </c>
      <c r="D64" s="17">
        <v>0</v>
      </c>
      <c r="F64" s="274"/>
      <c r="G64" s="274"/>
      <c r="H64" s="274"/>
    </row>
    <row r="65" spans="2:8">
      <c r="B65" s="29" t="s">
        <v>33</v>
      </c>
      <c r="C65" s="28" t="s">
        <v>21</v>
      </c>
      <c r="D65" s="17">
        <v>0</v>
      </c>
      <c r="F65" s="274"/>
      <c r="G65" s="274"/>
      <c r="H65" s="274"/>
    </row>
    <row r="66" spans="2:8">
      <c r="B66" s="34" t="s">
        <v>34</v>
      </c>
      <c r="C66" s="28" t="s">
        <v>21</v>
      </c>
      <c r="D66" s="17">
        <v>0</v>
      </c>
      <c r="F66" s="274"/>
      <c r="G66" s="274"/>
      <c r="H66" s="274"/>
    </row>
    <row r="67" spans="2:8">
      <c r="B67" s="29" t="s">
        <v>31</v>
      </c>
      <c r="C67" s="28" t="s">
        <v>21</v>
      </c>
      <c r="D67" s="17">
        <v>0</v>
      </c>
      <c r="F67" s="274"/>
      <c r="G67" s="274"/>
      <c r="H67" s="274"/>
    </row>
    <row r="68" spans="2:8">
      <c r="B68" s="29" t="s">
        <v>32</v>
      </c>
      <c r="C68" s="28" t="s">
        <v>21</v>
      </c>
      <c r="D68" s="17">
        <v>0</v>
      </c>
      <c r="F68" s="274"/>
      <c r="G68" s="274"/>
      <c r="H68" s="274"/>
    </row>
    <row r="69" spans="2:8">
      <c r="B69" s="29" t="s">
        <v>33</v>
      </c>
      <c r="C69" s="28" t="s">
        <v>21</v>
      </c>
      <c r="D69" s="17">
        <v>0</v>
      </c>
      <c r="F69" s="274"/>
      <c r="G69" s="274"/>
      <c r="H69" s="274"/>
    </row>
    <row r="70" spans="2:8">
      <c r="B70" s="34" t="s">
        <v>35</v>
      </c>
      <c r="C70" s="28" t="s">
        <v>21</v>
      </c>
      <c r="D70" s="17">
        <v>0</v>
      </c>
      <c r="F70" s="274"/>
      <c r="G70" s="274"/>
      <c r="H70" s="274"/>
    </row>
    <row r="71" spans="2:8">
      <c r="B71" s="34" t="s">
        <v>36</v>
      </c>
      <c r="C71" s="28" t="s">
        <v>21</v>
      </c>
      <c r="D71" s="17">
        <v>0</v>
      </c>
      <c r="F71" s="274"/>
      <c r="G71" s="274"/>
      <c r="H71" s="274"/>
    </row>
    <row r="72" spans="2:8">
      <c r="B72" s="35" t="s">
        <v>37</v>
      </c>
      <c r="C72" s="31" t="s">
        <v>21</v>
      </c>
      <c r="D72" s="36">
        <v>11</v>
      </c>
      <c r="F72" s="275"/>
      <c r="G72" s="275"/>
      <c r="H72" s="275"/>
    </row>
    <row r="74" spans="2:8">
      <c r="B74" s="21" t="s">
        <v>38</v>
      </c>
    </row>
    <row r="75" spans="2:8">
      <c r="B75" s="33" t="s">
        <v>39</v>
      </c>
      <c r="C75" s="26" t="s">
        <v>21</v>
      </c>
      <c r="D75" s="14">
        <v>0</v>
      </c>
      <c r="F75" s="279" t="s">
        <v>17</v>
      </c>
      <c r="G75" s="282"/>
      <c r="H75" s="279">
        <v>2018</v>
      </c>
    </row>
    <row r="76" spans="2:8">
      <c r="B76" s="34" t="s">
        <v>355</v>
      </c>
      <c r="C76" s="28" t="s">
        <v>21</v>
      </c>
      <c r="D76" s="17">
        <v>50</v>
      </c>
      <c r="F76" s="280"/>
      <c r="G76" s="283"/>
      <c r="H76" s="280"/>
    </row>
    <row r="77" spans="2:8">
      <c r="B77" s="34" t="s">
        <v>356</v>
      </c>
      <c r="C77" s="28" t="s">
        <v>21</v>
      </c>
      <c r="D77" s="17">
        <v>30</v>
      </c>
      <c r="F77" s="280"/>
      <c r="G77" s="283"/>
      <c r="H77" s="280"/>
    </row>
    <row r="78" spans="2:8" ht="15.75" customHeight="1">
      <c r="B78" s="113" t="s">
        <v>357</v>
      </c>
      <c r="C78" s="98" t="s">
        <v>21</v>
      </c>
      <c r="D78" s="114">
        <v>80</v>
      </c>
      <c r="F78" s="280"/>
      <c r="G78" s="283"/>
      <c r="H78" s="280"/>
    </row>
    <row r="79" spans="2:8" ht="15.75" customHeight="1">
      <c r="B79" s="112"/>
      <c r="C79" s="46"/>
      <c r="D79" s="11"/>
      <c r="F79" s="280"/>
      <c r="G79" s="283"/>
      <c r="H79" s="280"/>
    </row>
    <row r="80" spans="2:8" ht="15.75" customHeight="1">
      <c r="B80" s="40" t="s">
        <v>358</v>
      </c>
      <c r="C80" s="41"/>
      <c r="D80" s="42">
        <v>586</v>
      </c>
      <c r="F80" s="281"/>
      <c r="G80" s="284"/>
      <c r="H80" s="281"/>
    </row>
    <row r="82" spans="2:8">
      <c r="B82" s="21" t="s">
        <v>40</v>
      </c>
    </row>
    <row r="83" spans="2:8">
      <c r="B83" s="33" t="s">
        <v>41</v>
      </c>
      <c r="C83" s="26" t="s">
        <v>21</v>
      </c>
      <c r="D83" s="14">
        <v>0</v>
      </c>
      <c r="F83" s="256" t="s">
        <v>517</v>
      </c>
      <c r="G83" s="132"/>
      <c r="H83" s="256">
        <v>2018</v>
      </c>
    </row>
    <row r="84" spans="2:8">
      <c r="B84" s="34" t="s">
        <v>42</v>
      </c>
      <c r="C84" s="28" t="s">
        <v>79</v>
      </c>
      <c r="D84" s="14">
        <v>1</v>
      </c>
      <c r="F84" s="256"/>
      <c r="G84" s="132"/>
      <c r="H84" s="256"/>
    </row>
    <row r="85" spans="2:8">
      <c r="B85" s="34" t="s">
        <v>359</v>
      </c>
      <c r="C85" s="28" t="s">
        <v>79</v>
      </c>
      <c r="D85" s="14">
        <v>0</v>
      </c>
      <c r="F85" s="256"/>
      <c r="G85" s="132"/>
      <c r="H85" s="256"/>
    </row>
    <row r="86" spans="2:8">
      <c r="B86" s="34" t="s">
        <v>360</v>
      </c>
      <c r="C86" s="28" t="s">
        <v>79</v>
      </c>
      <c r="D86" s="14">
        <v>1</v>
      </c>
      <c r="F86" s="256"/>
      <c r="G86" s="132"/>
      <c r="H86" s="256"/>
    </row>
    <row r="87" spans="2:8">
      <c r="B87" s="34" t="s">
        <v>361</v>
      </c>
      <c r="C87" s="28" t="s">
        <v>79</v>
      </c>
      <c r="D87" s="14">
        <v>0</v>
      </c>
      <c r="F87" s="256"/>
      <c r="G87" s="132"/>
      <c r="H87" s="256"/>
    </row>
    <row r="88" spans="2:8">
      <c r="B88" s="34" t="s">
        <v>218</v>
      </c>
      <c r="C88" s="28" t="s">
        <v>21</v>
      </c>
      <c r="D88" s="14">
        <v>0</v>
      </c>
      <c r="F88" s="256"/>
      <c r="G88" s="132"/>
      <c r="H88" s="256"/>
    </row>
    <row r="89" spans="2:8" s="149" customFormat="1">
      <c r="B89" s="234" t="s">
        <v>422</v>
      </c>
      <c r="C89" s="235" t="s">
        <v>79</v>
      </c>
      <c r="D89" s="14">
        <v>0</v>
      </c>
      <c r="F89" s="256"/>
      <c r="G89" s="150"/>
      <c r="H89" s="256"/>
    </row>
    <row r="90" spans="2:8">
      <c r="B90" s="34" t="s">
        <v>423</v>
      </c>
      <c r="C90" s="28" t="s">
        <v>79</v>
      </c>
      <c r="D90" s="14">
        <v>0</v>
      </c>
      <c r="F90" s="256"/>
      <c r="G90" s="132"/>
      <c r="H90" s="256"/>
    </row>
    <row r="91" spans="2:8">
      <c r="B91" s="34" t="s">
        <v>424</v>
      </c>
      <c r="C91" s="28" t="s">
        <v>79</v>
      </c>
      <c r="D91" s="14">
        <v>0</v>
      </c>
      <c r="F91" s="256"/>
      <c r="G91" s="132"/>
      <c r="H91" s="256"/>
    </row>
    <row r="92" spans="2:8">
      <c r="B92" s="34" t="s">
        <v>425</v>
      </c>
      <c r="C92" s="28" t="s">
        <v>79</v>
      </c>
      <c r="D92" s="14">
        <v>0</v>
      </c>
      <c r="F92" s="256"/>
      <c r="G92" s="132"/>
      <c r="H92" s="256"/>
    </row>
    <row r="93" spans="2:8">
      <c r="B93" s="34" t="s">
        <v>426</v>
      </c>
      <c r="C93" s="28" t="s">
        <v>79</v>
      </c>
      <c r="D93" s="14">
        <v>0</v>
      </c>
      <c r="F93" s="256"/>
      <c r="G93" s="132"/>
      <c r="H93" s="256"/>
    </row>
    <row r="94" spans="2:8">
      <c r="B94" s="34" t="s">
        <v>427</v>
      </c>
      <c r="C94" s="28" t="s">
        <v>79</v>
      </c>
      <c r="D94" s="14">
        <v>0</v>
      </c>
      <c r="F94" s="256"/>
      <c r="G94" s="132"/>
      <c r="H94" s="256"/>
    </row>
    <row r="95" spans="2:8">
      <c r="B95" s="34" t="s">
        <v>433</v>
      </c>
      <c r="C95" s="28" t="s">
        <v>79</v>
      </c>
      <c r="D95" s="14">
        <v>0</v>
      </c>
      <c r="F95" s="256"/>
      <c r="G95" s="132"/>
      <c r="H95" s="256"/>
    </row>
    <row r="96" spans="2:8">
      <c r="B96" s="34" t="s">
        <v>428</v>
      </c>
      <c r="C96" s="28" t="s">
        <v>79</v>
      </c>
      <c r="D96" s="14">
        <v>0</v>
      </c>
      <c r="F96" s="256"/>
      <c r="G96" s="132"/>
      <c r="H96" s="256"/>
    </row>
    <row r="97" spans="2:8">
      <c r="B97" s="34" t="s">
        <v>429</v>
      </c>
      <c r="C97" s="28" t="s">
        <v>79</v>
      </c>
      <c r="D97" s="14">
        <v>0</v>
      </c>
      <c r="F97" s="256"/>
      <c r="G97" s="132"/>
      <c r="H97" s="256"/>
    </row>
    <row r="98" spans="2:8">
      <c r="B98" s="34" t="s">
        <v>430</v>
      </c>
      <c r="C98" s="28" t="s">
        <v>79</v>
      </c>
      <c r="D98" s="14">
        <v>1</v>
      </c>
      <c r="F98" s="256"/>
      <c r="G98" s="132"/>
      <c r="H98" s="256"/>
    </row>
    <row r="99" spans="2:8">
      <c r="B99" s="34" t="s">
        <v>431</v>
      </c>
      <c r="C99" s="28" t="s">
        <v>79</v>
      </c>
      <c r="D99" s="14">
        <v>0</v>
      </c>
      <c r="F99" s="256"/>
      <c r="G99" s="132"/>
      <c r="H99" s="256"/>
    </row>
    <row r="100" spans="2:8">
      <c r="B100" s="113" t="s">
        <v>432</v>
      </c>
      <c r="C100" s="98" t="s">
        <v>79</v>
      </c>
      <c r="D100" s="14">
        <v>0</v>
      </c>
      <c r="F100" s="257"/>
      <c r="G100" s="133"/>
      <c r="H100" s="257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zoomScale="130" zoomScaleNormal="130" workbookViewId="0">
      <pane ySplit="1" topLeftCell="A63" activePane="bottomLeft" state="frozen"/>
      <selection activeCell="D17" sqref="D17"/>
      <selection pane="bottomLeft" activeCell="E3" sqref="E3:E14"/>
    </sheetView>
  </sheetViews>
  <sheetFormatPr defaultRowHeight="15"/>
  <cols>
    <col min="1" max="1" width="52.42578125" bestFit="1" customWidth="1"/>
    <col min="2" max="2" width="15" bestFit="1" customWidth="1"/>
    <col min="3" max="3" width="6.5703125" bestFit="1" customWidth="1"/>
    <col min="4" max="4" width="3.5703125" customWidth="1"/>
    <col min="5" max="5" width="13" customWidth="1"/>
    <col min="6" max="6" width="23.5703125" style="47" customWidth="1"/>
  </cols>
  <sheetData>
    <row r="1" spans="1:8">
      <c r="B1" s="21" t="s">
        <v>11</v>
      </c>
      <c r="C1" s="21" t="s">
        <v>44</v>
      </c>
      <c r="D1" s="21"/>
      <c r="E1" s="44" t="s">
        <v>14</v>
      </c>
      <c r="F1" s="1" t="s">
        <v>15</v>
      </c>
      <c r="G1" s="1" t="s">
        <v>369</v>
      </c>
    </row>
    <row r="2" spans="1:8">
      <c r="A2" s="191" t="s">
        <v>45</v>
      </c>
      <c r="B2" s="191"/>
      <c r="C2" s="191"/>
      <c r="D2" s="191"/>
      <c r="E2" s="192"/>
      <c r="F2" s="193"/>
      <c r="G2" s="194"/>
      <c r="H2" s="194"/>
    </row>
    <row r="3" spans="1:8">
      <c r="A3" s="195" t="s">
        <v>46</v>
      </c>
      <c r="B3" s="26" t="s">
        <v>21</v>
      </c>
      <c r="C3" s="196">
        <v>0</v>
      </c>
      <c r="D3" s="310"/>
      <c r="E3" s="290" t="s">
        <v>47</v>
      </c>
      <c r="F3" s="194"/>
      <c r="G3" s="290">
        <v>2017</v>
      </c>
      <c r="H3" s="194"/>
    </row>
    <row r="4" spans="1:8">
      <c r="A4" s="197" t="s">
        <v>48</v>
      </c>
      <c r="B4" s="28" t="s">
        <v>21</v>
      </c>
      <c r="C4" s="198">
        <v>0</v>
      </c>
      <c r="D4" s="310"/>
      <c r="E4" s="291" t="s">
        <v>49</v>
      </c>
      <c r="F4" s="194"/>
      <c r="G4" s="291"/>
      <c r="H4" s="194"/>
    </row>
    <row r="5" spans="1:8">
      <c r="A5" s="197" t="s">
        <v>50</v>
      </c>
      <c r="B5" s="28" t="s">
        <v>21</v>
      </c>
      <c r="C5" s="198">
        <v>0</v>
      </c>
      <c r="D5" s="310"/>
      <c r="E5" s="291" t="s">
        <v>49</v>
      </c>
      <c r="F5" s="194"/>
      <c r="G5" s="291"/>
      <c r="H5" s="194"/>
    </row>
    <row r="6" spans="1:8">
      <c r="A6" s="197" t="s">
        <v>51</v>
      </c>
      <c r="B6" s="28" t="s">
        <v>21</v>
      </c>
      <c r="C6" s="198">
        <v>2</v>
      </c>
      <c r="D6" s="310"/>
      <c r="E6" s="291" t="s">
        <v>49</v>
      </c>
      <c r="F6" s="199" t="s">
        <v>543</v>
      </c>
      <c r="G6" s="291"/>
      <c r="H6" s="194"/>
    </row>
    <row r="7" spans="1:8">
      <c r="A7" s="197" t="s">
        <v>52</v>
      </c>
      <c r="B7" s="28" t="s">
        <v>21</v>
      </c>
      <c r="C7" s="198">
        <v>0</v>
      </c>
      <c r="D7" s="310"/>
      <c r="E7" s="291" t="s">
        <v>49</v>
      </c>
      <c r="F7" s="194"/>
      <c r="G7" s="291"/>
      <c r="H7" s="194"/>
    </row>
    <row r="8" spans="1:8">
      <c r="A8" s="197" t="s">
        <v>53</v>
      </c>
      <c r="B8" s="28" t="s">
        <v>21</v>
      </c>
      <c r="C8" s="198">
        <v>0</v>
      </c>
      <c r="D8" s="310"/>
      <c r="E8" s="291" t="s">
        <v>49</v>
      </c>
      <c r="F8" s="194"/>
      <c r="G8" s="291"/>
      <c r="H8" s="194"/>
    </row>
    <row r="9" spans="1:8">
      <c r="A9" s="197" t="s">
        <v>54</v>
      </c>
      <c r="B9" s="28" t="s">
        <v>21</v>
      </c>
      <c r="C9" s="198">
        <v>0</v>
      </c>
      <c r="D9" s="310"/>
      <c r="E9" s="291" t="s">
        <v>49</v>
      </c>
      <c r="F9" s="194"/>
      <c r="G9" s="291"/>
      <c r="H9" s="194"/>
    </row>
    <row r="10" spans="1:8">
      <c r="A10" s="197" t="s">
        <v>55</v>
      </c>
      <c r="B10" s="28" t="s">
        <v>21</v>
      </c>
      <c r="C10" s="198">
        <v>0</v>
      </c>
      <c r="D10" s="310"/>
      <c r="E10" s="291" t="s">
        <v>49</v>
      </c>
      <c r="F10" s="194"/>
      <c r="G10" s="291"/>
      <c r="H10" s="194"/>
    </row>
    <row r="11" spans="1:8">
      <c r="A11" s="197" t="s">
        <v>56</v>
      </c>
      <c r="B11" s="28" t="s">
        <v>21</v>
      </c>
      <c r="C11" s="198">
        <v>0</v>
      </c>
      <c r="D11" s="310"/>
      <c r="E11" s="291" t="s">
        <v>49</v>
      </c>
      <c r="F11" s="194"/>
      <c r="G11" s="291"/>
      <c r="H11" s="194"/>
    </row>
    <row r="12" spans="1:8">
      <c r="A12" s="197" t="s">
        <v>57</v>
      </c>
      <c r="B12" s="28" t="s">
        <v>21</v>
      </c>
      <c r="C12" s="198">
        <v>0</v>
      </c>
      <c r="D12" s="310"/>
      <c r="E12" s="291" t="s">
        <v>49</v>
      </c>
      <c r="F12" s="194"/>
      <c r="G12" s="291"/>
      <c r="H12" s="194"/>
    </row>
    <row r="13" spans="1:8" ht="90">
      <c r="A13" s="197" t="s">
        <v>58</v>
      </c>
      <c r="B13" s="28" t="s">
        <v>21</v>
      </c>
      <c r="C13" s="198">
        <v>8</v>
      </c>
      <c r="D13" s="310"/>
      <c r="E13" s="291" t="s">
        <v>49</v>
      </c>
      <c r="F13" s="199" t="s">
        <v>544</v>
      </c>
      <c r="G13" s="291"/>
      <c r="H13" s="194"/>
    </row>
    <row r="14" spans="1:8" ht="29.25" customHeight="1">
      <c r="A14" s="200" t="s">
        <v>59</v>
      </c>
      <c r="B14" s="31" t="s">
        <v>21</v>
      </c>
      <c r="C14" s="201">
        <v>1</v>
      </c>
      <c r="D14" s="310"/>
      <c r="E14" s="292" t="s">
        <v>49</v>
      </c>
      <c r="F14" s="194" t="s">
        <v>545</v>
      </c>
      <c r="G14" s="292"/>
      <c r="H14" s="194"/>
    </row>
    <row r="15" spans="1:8">
      <c r="A15" s="202"/>
      <c r="B15" s="46"/>
      <c r="C15" s="203"/>
      <c r="D15" s="203"/>
      <c r="E15" s="199"/>
      <c r="F15" s="194"/>
      <c r="G15" s="194"/>
      <c r="H15" s="194"/>
    </row>
    <row r="16" spans="1:8">
      <c r="A16" s="204" t="s">
        <v>60</v>
      </c>
      <c r="B16" s="205"/>
      <c r="C16" s="194"/>
      <c r="D16" s="194"/>
      <c r="E16" s="199"/>
      <c r="F16" s="194"/>
      <c r="G16" s="194"/>
      <c r="H16" s="194"/>
    </row>
    <row r="17" spans="1:8">
      <c r="A17" s="195" t="s">
        <v>61</v>
      </c>
      <c r="B17" s="26" t="s">
        <v>21</v>
      </c>
      <c r="C17" s="196">
        <v>512</v>
      </c>
      <c r="D17" s="203"/>
      <c r="E17" s="285" t="s">
        <v>219</v>
      </c>
      <c r="F17" s="285" t="s">
        <v>18</v>
      </c>
      <c r="G17" s="285">
        <v>2017</v>
      </c>
      <c r="H17" s="194"/>
    </row>
    <row r="18" spans="1:8">
      <c r="A18" s="197" t="s">
        <v>62</v>
      </c>
      <c r="B18" s="28" t="s">
        <v>21</v>
      </c>
      <c r="C18" s="198">
        <v>8</v>
      </c>
      <c r="D18" s="203"/>
      <c r="E18" s="286"/>
      <c r="F18" s="286"/>
      <c r="G18" s="286"/>
      <c r="H18" s="194"/>
    </row>
    <row r="19" spans="1:8">
      <c r="A19" s="197" t="s">
        <v>63</v>
      </c>
      <c r="B19" s="28" t="s">
        <v>21</v>
      </c>
      <c r="C19" s="198"/>
      <c r="D19" s="203"/>
      <c r="E19" s="286"/>
      <c r="F19" s="286"/>
      <c r="G19" s="286"/>
      <c r="H19" s="194"/>
    </row>
    <row r="20" spans="1:8">
      <c r="A20" s="206" t="s">
        <v>64</v>
      </c>
      <c r="B20" s="28" t="s">
        <v>21</v>
      </c>
      <c r="C20" s="198">
        <v>564</v>
      </c>
      <c r="D20" s="203"/>
      <c r="E20" s="286"/>
      <c r="F20" s="286"/>
      <c r="G20" s="286"/>
      <c r="H20" s="194"/>
    </row>
    <row r="21" spans="1:8">
      <c r="A21" s="206" t="s">
        <v>65</v>
      </c>
      <c r="B21" s="28" t="s">
        <v>21</v>
      </c>
      <c r="C21" s="198">
        <v>920</v>
      </c>
      <c r="D21" s="203"/>
      <c r="E21" s="286"/>
      <c r="F21" s="286"/>
      <c r="G21" s="286"/>
      <c r="H21" s="194"/>
    </row>
    <row r="22" spans="1:8">
      <c r="A22" s="206" t="s">
        <v>66</v>
      </c>
      <c r="B22" s="28" t="s">
        <v>21</v>
      </c>
      <c r="C22" s="198">
        <v>36</v>
      </c>
      <c r="D22" s="203"/>
      <c r="E22" s="286"/>
      <c r="F22" s="286"/>
      <c r="G22" s="286"/>
      <c r="H22" s="194"/>
    </row>
    <row r="23" spans="1:8">
      <c r="A23" s="207" t="s">
        <v>220</v>
      </c>
      <c r="B23" s="31" t="s">
        <v>21</v>
      </c>
      <c r="C23" s="201">
        <v>122</v>
      </c>
      <c r="D23" s="203"/>
      <c r="E23" s="287"/>
      <c r="F23" s="287"/>
      <c r="G23" s="287"/>
      <c r="H23" s="194"/>
    </row>
    <row r="24" spans="1:8">
      <c r="A24" s="208"/>
      <c r="B24" s="194"/>
      <c r="C24" s="194"/>
      <c r="D24" s="194"/>
      <c r="E24" s="194"/>
      <c r="F24" s="199"/>
      <c r="G24" s="194"/>
      <c r="H24" s="194"/>
    </row>
    <row r="25" spans="1:8">
      <c r="A25" s="305" t="s">
        <v>67</v>
      </c>
      <c r="B25" s="305"/>
      <c r="C25" s="305"/>
      <c r="D25" s="209"/>
      <c r="E25" s="194"/>
      <c r="F25" s="199"/>
      <c r="G25" s="194"/>
      <c r="H25" s="194"/>
    </row>
    <row r="26" spans="1:8">
      <c r="A26" s="210" t="s">
        <v>68</v>
      </c>
      <c r="B26" s="211"/>
      <c r="C26" s="212" t="s">
        <v>69</v>
      </c>
      <c r="D26" s="306" t="s">
        <v>70</v>
      </c>
      <c r="E26" s="307"/>
      <c r="F26" s="199"/>
      <c r="G26" s="194"/>
      <c r="H26" s="194"/>
    </row>
    <row r="27" spans="1:8" ht="15" customHeight="1">
      <c r="A27" s="213" t="s">
        <v>555</v>
      </c>
      <c r="B27" s="28" t="s">
        <v>21</v>
      </c>
      <c r="C27" s="214">
        <v>0</v>
      </c>
      <c r="D27" s="288">
        <v>0</v>
      </c>
      <c r="E27" s="289"/>
      <c r="F27" s="290" t="s">
        <v>47</v>
      </c>
      <c r="G27" s="290">
        <v>2017</v>
      </c>
      <c r="H27" s="290"/>
    </row>
    <row r="28" spans="1:8">
      <c r="A28" s="213" t="s">
        <v>556</v>
      </c>
      <c r="B28" s="28" t="s">
        <v>21</v>
      </c>
      <c r="C28" s="214">
        <v>6</v>
      </c>
      <c r="D28" s="288">
        <v>8</v>
      </c>
      <c r="E28" s="289"/>
      <c r="F28" s="291"/>
      <c r="G28" s="291"/>
      <c r="H28" s="291"/>
    </row>
    <row r="29" spans="1:8">
      <c r="A29" s="213" t="s">
        <v>557</v>
      </c>
      <c r="B29" s="28" t="s">
        <v>21</v>
      </c>
      <c r="C29" s="214">
        <v>33</v>
      </c>
      <c r="D29" s="288">
        <v>57</v>
      </c>
      <c r="E29" s="289"/>
      <c r="F29" s="291"/>
      <c r="G29" s="291"/>
      <c r="H29" s="291"/>
    </row>
    <row r="30" spans="1:8">
      <c r="A30" s="213" t="s">
        <v>558</v>
      </c>
      <c r="B30" s="28" t="s">
        <v>21</v>
      </c>
      <c r="C30" s="214">
        <v>74</v>
      </c>
      <c r="D30" s="288">
        <v>54</v>
      </c>
      <c r="E30" s="289"/>
      <c r="F30" s="291"/>
      <c r="G30" s="291"/>
      <c r="H30" s="291"/>
    </row>
    <row r="31" spans="1:8">
      <c r="A31" s="213" t="s">
        <v>559</v>
      </c>
      <c r="B31" s="28" t="s">
        <v>21</v>
      </c>
      <c r="C31" s="214">
        <v>75</v>
      </c>
      <c r="D31" s="288">
        <v>61</v>
      </c>
      <c r="E31" s="289"/>
      <c r="F31" s="291"/>
      <c r="G31" s="291"/>
      <c r="H31" s="291"/>
    </row>
    <row r="32" spans="1:8">
      <c r="A32" s="213" t="s">
        <v>560</v>
      </c>
      <c r="B32" s="28" t="s">
        <v>21</v>
      </c>
      <c r="C32" s="214">
        <v>56</v>
      </c>
      <c r="D32" s="288">
        <v>52</v>
      </c>
      <c r="E32" s="289"/>
      <c r="F32" s="291"/>
      <c r="G32" s="291"/>
      <c r="H32" s="291"/>
    </row>
    <row r="33" spans="1:8">
      <c r="A33" s="213" t="s">
        <v>561</v>
      </c>
      <c r="B33" s="28" t="s">
        <v>21</v>
      </c>
      <c r="C33" s="214">
        <v>21</v>
      </c>
      <c r="D33" s="288">
        <v>31</v>
      </c>
      <c r="E33" s="289"/>
      <c r="F33" s="291"/>
      <c r="G33" s="291"/>
      <c r="H33" s="291"/>
    </row>
    <row r="34" spans="1:8" ht="16.5" customHeight="1">
      <c r="A34" s="213" t="s">
        <v>562</v>
      </c>
      <c r="B34" s="28" t="s">
        <v>21</v>
      </c>
      <c r="C34" s="214">
        <v>231</v>
      </c>
      <c r="D34" s="288">
        <v>290</v>
      </c>
      <c r="E34" s="289"/>
      <c r="F34" s="291"/>
      <c r="G34" s="291"/>
      <c r="H34" s="291"/>
    </row>
    <row r="35" spans="1:8" ht="16.5" customHeight="1">
      <c r="A35" s="213" t="s">
        <v>567</v>
      </c>
      <c r="B35" s="28" t="s">
        <v>21</v>
      </c>
      <c r="C35" s="214">
        <v>127</v>
      </c>
      <c r="D35" s="288">
        <v>113</v>
      </c>
      <c r="E35" s="289"/>
      <c r="F35" s="291"/>
      <c r="G35" s="291"/>
      <c r="H35" s="291"/>
    </row>
    <row r="36" spans="1:8">
      <c r="A36" s="213" t="s">
        <v>563</v>
      </c>
      <c r="B36" s="28" t="s">
        <v>21</v>
      </c>
      <c r="C36" s="214">
        <v>164</v>
      </c>
      <c r="D36" s="288">
        <v>200</v>
      </c>
      <c r="E36" s="289"/>
      <c r="F36" s="291"/>
      <c r="G36" s="291"/>
      <c r="H36" s="291"/>
    </row>
    <row r="37" spans="1:8">
      <c r="A37" s="213"/>
      <c r="B37" s="49"/>
      <c r="C37" s="214"/>
      <c r="D37" s="288"/>
      <c r="E37" s="289"/>
      <c r="F37" s="291"/>
      <c r="G37" s="291"/>
      <c r="H37" s="291"/>
    </row>
    <row r="38" spans="1:8">
      <c r="A38" s="213"/>
      <c r="B38" s="28"/>
      <c r="C38" s="214"/>
      <c r="D38" s="288"/>
      <c r="E38" s="289"/>
      <c r="F38" s="291"/>
      <c r="G38" s="291"/>
      <c r="H38" s="291"/>
    </row>
    <row r="39" spans="1:8">
      <c r="A39" s="213"/>
      <c r="B39" s="28"/>
      <c r="C39" s="214"/>
      <c r="D39" s="288"/>
      <c r="E39" s="289"/>
      <c r="F39" s="291"/>
      <c r="G39" s="291"/>
      <c r="H39" s="291"/>
    </row>
    <row r="40" spans="1:8">
      <c r="A40" s="213"/>
      <c r="B40" s="189">
        <v>1230</v>
      </c>
      <c r="C40" s="215">
        <v>787</v>
      </c>
      <c r="D40" s="308">
        <v>866</v>
      </c>
      <c r="E40" s="309"/>
      <c r="F40" s="292"/>
      <c r="G40" s="292"/>
      <c r="H40" s="292"/>
    </row>
    <row r="41" spans="1:8">
      <c r="A41" s="216" t="s">
        <v>71</v>
      </c>
      <c r="B41" s="217"/>
      <c r="C41" s="218"/>
      <c r="D41" s="311"/>
      <c r="E41" s="312"/>
      <c r="F41" s="199"/>
      <c r="G41" s="194"/>
      <c r="H41" s="194"/>
    </row>
    <row r="42" spans="1:8">
      <c r="A42" s="194"/>
      <c r="B42" s="194"/>
      <c r="C42" s="194"/>
      <c r="D42" s="194"/>
      <c r="E42" s="202"/>
      <c r="F42" s="199"/>
      <c r="G42" s="194"/>
      <c r="H42" s="194"/>
    </row>
    <row r="43" spans="1:8" ht="26.25">
      <c r="A43" s="219" t="s">
        <v>72</v>
      </c>
      <c r="B43" s="220"/>
      <c r="C43" s="221">
        <v>1653</v>
      </c>
      <c r="D43" s="194"/>
      <c r="E43" s="222" t="s">
        <v>73</v>
      </c>
      <c r="F43" s="222"/>
      <c r="G43" s="222">
        <v>2017</v>
      </c>
      <c r="H43" s="194"/>
    </row>
    <row r="44" spans="1:8">
      <c r="A44" s="208"/>
      <c r="B44" s="194"/>
      <c r="C44" s="194"/>
      <c r="D44" s="194"/>
      <c r="E44" s="199"/>
      <c r="F44" s="194"/>
      <c r="G44" s="194"/>
      <c r="H44" s="194"/>
    </row>
    <row r="45" spans="1:8">
      <c r="A45" s="223" t="s">
        <v>75</v>
      </c>
      <c r="B45" s="194"/>
      <c r="C45" s="194"/>
      <c r="D45" s="194"/>
      <c r="E45" s="194"/>
      <c r="F45" s="194"/>
      <c r="G45" s="194"/>
      <c r="H45" s="194"/>
    </row>
    <row r="46" spans="1:8">
      <c r="A46" s="195" t="s">
        <v>76</v>
      </c>
      <c r="B46" s="26" t="s">
        <v>21</v>
      </c>
      <c r="C46" s="224">
        <v>0</v>
      </c>
      <c r="D46" s="194"/>
      <c r="E46" s="290" t="s">
        <v>77</v>
      </c>
      <c r="F46" s="297" t="s">
        <v>18</v>
      </c>
      <c r="G46" s="290">
        <v>2017</v>
      </c>
      <c r="H46" s="194"/>
    </row>
    <row r="47" spans="1:8">
      <c r="A47" s="213" t="s">
        <v>78</v>
      </c>
      <c r="B47" s="28" t="s">
        <v>79</v>
      </c>
      <c r="C47" s="225">
        <v>12</v>
      </c>
      <c r="D47" s="194"/>
      <c r="E47" s="291"/>
      <c r="F47" s="298"/>
      <c r="G47" s="291"/>
      <c r="H47" s="194"/>
    </row>
    <row r="48" spans="1:8">
      <c r="A48" s="213" t="s">
        <v>80</v>
      </c>
      <c r="B48" s="28" t="s">
        <v>79</v>
      </c>
      <c r="C48" s="225">
        <v>0</v>
      </c>
      <c r="D48" s="194"/>
      <c r="E48" s="291"/>
      <c r="F48" s="298"/>
      <c r="G48" s="291"/>
      <c r="H48" s="194"/>
    </row>
    <row r="49" spans="1:8">
      <c r="A49" s="213" t="s">
        <v>81</v>
      </c>
      <c r="B49" s="28" t="s">
        <v>79</v>
      </c>
      <c r="C49" s="225">
        <v>0</v>
      </c>
      <c r="D49" s="194"/>
      <c r="E49" s="291"/>
      <c r="F49" s="298"/>
      <c r="G49" s="291"/>
      <c r="H49" s="194"/>
    </row>
    <row r="50" spans="1:8">
      <c r="A50" s="213" t="s">
        <v>434</v>
      </c>
      <c r="B50" s="28" t="s">
        <v>79</v>
      </c>
      <c r="C50" s="225">
        <v>212</v>
      </c>
      <c r="D50" s="194"/>
      <c r="E50" s="291"/>
      <c r="F50" s="298"/>
      <c r="G50" s="291"/>
      <c r="H50" s="194"/>
    </row>
    <row r="51" spans="1:8">
      <c r="A51" s="213" t="s">
        <v>82</v>
      </c>
      <c r="B51" s="28" t="s">
        <v>79</v>
      </c>
      <c r="C51" s="225">
        <v>165</v>
      </c>
      <c r="D51" s="194"/>
      <c r="E51" s="291"/>
      <c r="F51" s="298"/>
      <c r="G51" s="291"/>
      <c r="H51" s="194"/>
    </row>
    <row r="52" spans="1:8">
      <c r="A52" s="226" t="s">
        <v>83</v>
      </c>
      <c r="B52" s="31" t="s">
        <v>79</v>
      </c>
      <c r="C52" s="227">
        <v>512</v>
      </c>
      <c r="D52" s="194"/>
      <c r="E52" s="292"/>
      <c r="F52" s="299"/>
      <c r="G52" s="292"/>
      <c r="H52" s="194"/>
    </row>
    <row r="53" spans="1:8">
      <c r="A53" s="228" t="s">
        <v>362</v>
      </c>
      <c r="B53" s="41" t="s">
        <v>79</v>
      </c>
      <c r="C53" s="221">
        <v>12</v>
      </c>
      <c r="D53" s="194"/>
      <c r="E53" s="229" t="s">
        <v>17</v>
      </c>
      <c r="F53" s="229"/>
      <c r="G53" s="229"/>
      <c r="H53" s="194"/>
    </row>
    <row r="54" spans="1:8">
      <c r="A54" s="208"/>
      <c r="B54" s="194"/>
      <c r="C54" s="194"/>
      <c r="D54" s="194"/>
      <c r="E54" s="199"/>
      <c r="F54" s="194"/>
      <c r="G54" s="194"/>
      <c r="H54" s="194"/>
    </row>
    <row r="55" spans="1:8" ht="13.5" customHeight="1">
      <c r="A55" s="191" t="s">
        <v>84</v>
      </c>
      <c r="B55" s="194"/>
      <c r="C55" s="194"/>
      <c r="D55" s="194"/>
      <c r="E55" s="199"/>
      <c r="F55" s="194"/>
      <c r="G55" s="194"/>
      <c r="H55" s="194"/>
    </row>
    <row r="56" spans="1:8">
      <c r="A56" s="53" t="s">
        <v>519</v>
      </c>
      <c r="B56" s="26" t="s">
        <v>85</v>
      </c>
      <c r="C56" s="54">
        <v>738</v>
      </c>
      <c r="D56" s="194"/>
      <c r="E56" s="285" t="s">
        <v>74</v>
      </c>
      <c r="F56" s="300" t="s">
        <v>18</v>
      </c>
      <c r="G56" s="285">
        <v>2017</v>
      </c>
      <c r="H56" s="194"/>
    </row>
    <row r="57" spans="1:8" ht="17.25" customHeight="1">
      <c r="A57" s="55" t="s">
        <v>546</v>
      </c>
      <c r="B57" s="28" t="s">
        <v>85</v>
      </c>
      <c r="C57" s="56">
        <v>728</v>
      </c>
      <c r="D57" s="230"/>
      <c r="E57" s="286"/>
      <c r="F57" s="301"/>
      <c r="G57" s="286"/>
      <c r="H57" s="194"/>
    </row>
    <row r="58" spans="1:8">
      <c r="A58" s="55" t="s">
        <v>547</v>
      </c>
      <c r="B58" s="28" t="s">
        <v>85</v>
      </c>
      <c r="C58" s="56">
        <v>345</v>
      </c>
      <c r="D58" s="194"/>
      <c r="E58" s="286"/>
      <c r="F58" s="301"/>
      <c r="G58" s="286"/>
      <c r="H58" s="194"/>
    </row>
    <row r="59" spans="1:8">
      <c r="A59" s="55" t="s">
        <v>548</v>
      </c>
      <c r="B59" s="28" t="s">
        <v>85</v>
      </c>
      <c r="C59" s="56">
        <v>330</v>
      </c>
      <c r="D59" s="194"/>
      <c r="E59" s="286"/>
      <c r="F59" s="301"/>
      <c r="G59" s="286"/>
      <c r="H59" s="194"/>
    </row>
    <row r="60" spans="1:8">
      <c r="A60" s="55" t="s">
        <v>549</v>
      </c>
      <c r="B60" s="28" t="s">
        <v>85</v>
      </c>
      <c r="C60" s="56">
        <v>329</v>
      </c>
      <c r="D60" s="194"/>
      <c r="E60" s="286"/>
      <c r="F60" s="301"/>
      <c r="G60" s="286"/>
      <c r="H60" s="194"/>
    </row>
    <row r="61" spans="1:8">
      <c r="A61" s="55" t="s">
        <v>550</v>
      </c>
      <c r="B61" s="28" t="s">
        <v>85</v>
      </c>
      <c r="C61" s="56">
        <v>212</v>
      </c>
      <c r="D61" s="194"/>
      <c r="E61" s="286"/>
      <c r="F61" s="301"/>
      <c r="G61" s="286"/>
      <c r="H61" s="194"/>
    </row>
    <row r="62" spans="1:8">
      <c r="A62" s="55" t="s">
        <v>551</v>
      </c>
      <c r="B62" s="28" t="s">
        <v>85</v>
      </c>
      <c r="C62" s="56">
        <v>216</v>
      </c>
      <c r="D62" s="194"/>
      <c r="E62" s="286"/>
      <c r="F62" s="301"/>
      <c r="G62" s="286"/>
      <c r="H62" s="194"/>
    </row>
    <row r="63" spans="1:8">
      <c r="A63" s="55" t="s">
        <v>552</v>
      </c>
      <c r="B63" s="28" t="s">
        <v>85</v>
      </c>
      <c r="C63" s="56">
        <v>174</v>
      </c>
      <c r="D63" s="194"/>
      <c r="E63" s="286"/>
      <c r="F63" s="301"/>
      <c r="G63" s="286"/>
      <c r="H63" s="194"/>
    </row>
    <row r="64" spans="1:8">
      <c r="A64" s="55" t="s">
        <v>553</v>
      </c>
      <c r="B64" s="28" t="s">
        <v>85</v>
      </c>
      <c r="C64" s="56">
        <v>172</v>
      </c>
      <c r="D64" s="194"/>
      <c r="E64" s="286"/>
      <c r="F64" s="301"/>
      <c r="G64" s="286"/>
      <c r="H64" s="194"/>
    </row>
    <row r="65" spans="1:8">
      <c r="A65" s="57" t="s">
        <v>554</v>
      </c>
      <c r="B65" s="31" t="s">
        <v>85</v>
      </c>
      <c r="C65" s="58">
        <v>132</v>
      </c>
      <c r="D65" s="194"/>
      <c r="E65" s="287"/>
      <c r="F65" s="302"/>
      <c r="G65" s="287"/>
      <c r="H65" s="194"/>
    </row>
    <row r="66" spans="1:8">
      <c r="A66" s="194"/>
      <c r="B66" s="194"/>
      <c r="C66" s="194"/>
      <c r="D66" s="194"/>
      <c r="E66" s="194"/>
      <c r="F66" s="199"/>
      <c r="G66" s="194"/>
      <c r="H66" s="194"/>
    </row>
    <row r="67" spans="1:8">
      <c r="A67" s="191" t="s">
        <v>86</v>
      </c>
      <c r="B67" s="191"/>
      <c r="C67" s="191"/>
      <c r="D67" s="191"/>
      <c r="E67" s="191"/>
      <c r="F67" s="231"/>
      <c r="G67" s="194"/>
      <c r="H67" s="194"/>
    </row>
    <row r="68" spans="1:8">
      <c r="A68" s="232"/>
      <c r="B68" s="233"/>
      <c r="C68" s="233" t="s">
        <v>69</v>
      </c>
      <c r="D68" s="303" t="s">
        <v>70</v>
      </c>
      <c r="E68" s="304"/>
      <c r="F68" s="290" t="s">
        <v>17</v>
      </c>
      <c r="G68" s="290">
        <v>2017</v>
      </c>
      <c r="H68" s="290"/>
    </row>
    <row r="69" spans="1:8">
      <c r="A69" s="213" t="s">
        <v>87</v>
      </c>
      <c r="B69" s="28" t="s">
        <v>79</v>
      </c>
      <c r="C69" s="28">
        <v>6</v>
      </c>
      <c r="D69" s="288">
        <v>6</v>
      </c>
      <c r="E69" s="288"/>
      <c r="F69" s="291"/>
      <c r="G69" s="291"/>
      <c r="H69" s="291"/>
    </row>
    <row r="70" spans="1:8">
      <c r="A70" s="213" t="s">
        <v>88</v>
      </c>
      <c r="B70" s="28" t="s">
        <v>79</v>
      </c>
      <c r="C70" s="28">
        <v>15</v>
      </c>
      <c r="D70" s="293">
        <v>13</v>
      </c>
      <c r="E70" s="294"/>
      <c r="F70" s="291"/>
      <c r="G70" s="291"/>
      <c r="H70" s="291"/>
    </row>
    <row r="71" spans="1:8">
      <c r="A71" s="213" t="s">
        <v>89</v>
      </c>
      <c r="B71" s="28" t="s">
        <v>79</v>
      </c>
      <c r="C71" s="28">
        <v>2</v>
      </c>
      <c r="D71" s="293">
        <v>1</v>
      </c>
      <c r="E71" s="294"/>
      <c r="F71" s="291"/>
      <c r="G71" s="291"/>
      <c r="H71" s="291"/>
    </row>
    <row r="72" spans="1:8">
      <c r="A72" s="213" t="s">
        <v>90</v>
      </c>
      <c r="B72" s="28" t="s">
        <v>79</v>
      </c>
      <c r="C72" s="28">
        <v>13</v>
      </c>
      <c r="D72" s="293">
        <v>2</v>
      </c>
      <c r="E72" s="294"/>
      <c r="F72" s="291"/>
      <c r="G72" s="291"/>
      <c r="H72" s="291"/>
    </row>
    <row r="73" spans="1:8">
      <c r="A73" s="226" t="s">
        <v>91</v>
      </c>
      <c r="B73" s="31" t="s">
        <v>79</v>
      </c>
      <c r="C73" s="31">
        <v>10</v>
      </c>
      <c r="D73" s="295">
        <v>10</v>
      </c>
      <c r="E73" s="296"/>
      <c r="F73" s="292"/>
      <c r="G73" s="292"/>
      <c r="H73" s="292"/>
    </row>
    <row r="74" spans="1:8">
      <c r="A74" s="191"/>
      <c r="B74" s="191"/>
      <c r="C74" s="191"/>
      <c r="D74" s="191"/>
      <c r="E74" s="191"/>
      <c r="F74" s="231"/>
      <c r="G74" s="194"/>
      <c r="H74" s="194"/>
    </row>
    <row r="75" spans="1:8">
      <c r="A75" s="205" t="s">
        <v>225</v>
      </c>
      <c r="B75" s="194"/>
      <c r="C75" s="194"/>
      <c r="D75" s="194"/>
      <c r="E75" s="194"/>
      <c r="F75" s="199"/>
      <c r="G75" s="194"/>
      <c r="H75" s="194"/>
    </row>
    <row r="76" spans="1:8">
      <c r="A76" s="195" t="s">
        <v>221</v>
      </c>
      <c r="B76" s="26" t="s">
        <v>21</v>
      </c>
      <c r="C76" s="54">
        <v>250</v>
      </c>
      <c r="D76" s="194"/>
      <c r="E76" s="285" t="s">
        <v>74</v>
      </c>
      <c r="F76" s="285"/>
      <c r="G76" s="285">
        <v>2017</v>
      </c>
      <c r="H76" s="194"/>
    </row>
    <row r="77" spans="1:8">
      <c r="A77" s="213" t="s">
        <v>329</v>
      </c>
      <c r="B77" s="28" t="s">
        <v>21</v>
      </c>
      <c r="C77" s="56">
        <v>1</v>
      </c>
      <c r="D77" s="194"/>
      <c r="E77" s="286"/>
      <c r="F77" s="286"/>
      <c r="G77" s="286"/>
      <c r="H77" s="194"/>
    </row>
    <row r="78" spans="1:8">
      <c r="A78" s="213" t="s">
        <v>222</v>
      </c>
      <c r="B78" s="28" t="s">
        <v>21</v>
      </c>
      <c r="C78" s="56">
        <v>1</v>
      </c>
      <c r="D78" s="194"/>
      <c r="E78" s="286"/>
      <c r="F78" s="286"/>
      <c r="G78" s="286"/>
      <c r="H78" s="194"/>
    </row>
    <row r="79" spans="1:8">
      <c r="A79" s="213" t="s">
        <v>223</v>
      </c>
      <c r="B79" s="28" t="s">
        <v>21</v>
      </c>
      <c r="C79" s="56">
        <v>0</v>
      </c>
      <c r="D79" s="194"/>
      <c r="E79" s="286"/>
      <c r="F79" s="286"/>
      <c r="G79" s="286"/>
      <c r="H79" s="194"/>
    </row>
    <row r="80" spans="1:8">
      <c r="A80" s="226" t="s">
        <v>224</v>
      </c>
      <c r="B80" s="31" t="s">
        <v>21</v>
      </c>
      <c r="C80" s="58">
        <v>0</v>
      </c>
      <c r="D80" s="194"/>
      <c r="E80" s="287"/>
      <c r="F80" s="287"/>
      <c r="G80" s="287"/>
      <c r="H80" s="194"/>
    </row>
  </sheetData>
  <mergeCells count="44">
    <mergeCell ref="H27:H40"/>
    <mergeCell ref="G46:G52"/>
    <mergeCell ref="G56:G65"/>
    <mergeCell ref="H68:H73"/>
    <mergeCell ref="D3:D14"/>
    <mergeCell ref="E3:E14"/>
    <mergeCell ref="E17:E23"/>
    <mergeCell ref="F17:F23"/>
    <mergeCell ref="G27:G40"/>
    <mergeCell ref="D28:E28"/>
    <mergeCell ref="D29:E29"/>
    <mergeCell ref="D30:E30"/>
    <mergeCell ref="D31:E31"/>
    <mergeCell ref="G3:G14"/>
    <mergeCell ref="G17:G23"/>
    <mergeCell ref="D41:E41"/>
    <mergeCell ref="A25:C25"/>
    <mergeCell ref="D26:E26"/>
    <mergeCell ref="D27:E27"/>
    <mergeCell ref="F27:F40"/>
    <mergeCell ref="D32:E32"/>
    <mergeCell ref="D33:E33"/>
    <mergeCell ref="D34:E34"/>
    <mergeCell ref="D36:E36"/>
    <mergeCell ref="D37:E37"/>
    <mergeCell ref="D38:E38"/>
    <mergeCell ref="D39:E39"/>
    <mergeCell ref="D40:E40"/>
    <mergeCell ref="G76:G80"/>
    <mergeCell ref="D35:E35"/>
    <mergeCell ref="G68:G73"/>
    <mergeCell ref="D69:E69"/>
    <mergeCell ref="D70:E70"/>
    <mergeCell ref="D71:E71"/>
    <mergeCell ref="D72:E72"/>
    <mergeCell ref="D73:E73"/>
    <mergeCell ref="E46:E52"/>
    <mergeCell ref="F46:F52"/>
    <mergeCell ref="E56:E65"/>
    <mergeCell ref="F56:F65"/>
    <mergeCell ref="E76:E80"/>
    <mergeCell ref="D68:E68"/>
    <mergeCell ref="F68:F73"/>
    <mergeCell ref="F76:F80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164"/>
  <sheetViews>
    <sheetView workbookViewId="0">
      <selection activeCell="B1" sqref="B1"/>
    </sheetView>
  </sheetViews>
  <sheetFormatPr defaultRowHeight="15"/>
  <cols>
    <col min="2" max="2" width="23" customWidth="1"/>
    <col min="3" max="3" width="10.28515625" customWidth="1"/>
    <col min="4" max="4" width="13.7109375" customWidth="1"/>
    <col min="5" max="5" width="16.140625" customWidth="1"/>
    <col min="6" max="7" width="8.5703125" customWidth="1"/>
    <col min="8" max="8" width="23.85546875" customWidth="1"/>
    <col min="9" max="26" width="8.5703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92</v>
      </c>
      <c r="K2" t="s">
        <v>416</v>
      </c>
      <c r="O2" t="s">
        <v>418</v>
      </c>
      <c r="X2" t="s">
        <v>10</v>
      </c>
    </row>
    <row r="3" spans="2:27" ht="38.25" customHeight="1">
      <c r="B3" s="319" t="s">
        <v>93</v>
      </c>
      <c r="C3" s="328" t="s">
        <v>94</v>
      </c>
      <c r="D3" s="328" t="s">
        <v>95</v>
      </c>
      <c r="E3" s="328" t="s">
        <v>96</v>
      </c>
      <c r="F3" s="328" t="s">
        <v>363</v>
      </c>
      <c r="G3" s="328" t="s">
        <v>364</v>
      </c>
      <c r="H3" s="330" t="s">
        <v>97</v>
      </c>
      <c r="I3" s="322" t="s">
        <v>405</v>
      </c>
      <c r="J3" s="323"/>
      <c r="K3" s="323"/>
      <c r="L3" s="323"/>
      <c r="M3" s="323"/>
      <c r="N3" s="324"/>
      <c r="O3" s="315" t="s">
        <v>417</v>
      </c>
      <c r="P3" s="316"/>
      <c r="Q3" s="331" t="s">
        <v>98</v>
      </c>
      <c r="R3" s="332"/>
      <c r="S3" s="332"/>
      <c r="T3" s="332"/>
      <c r="U3" s="332"/>
      <c r="V3" s="332"/>
      <c r="W3" s="332"/>
      <c r="X3" s="332"/>
      <c r="Y3" s="332"/>
      <c r="Z3" s="333"/>
    </row>
    <row r="4" spans="2:27" ht="38.25" customHeight="1">
      <c r="B4" s="334"/>
      <c r="C4" s="329"/>
      <c r="D4" s="329"/>
      <c r="E4" s="329"/>
      <c r="F4" s="329"/>
      <c r="G4" s="329"/>
      <c r="H4" s="330"/>
      <c r="I4" s="331" t="s">
        <v>404</v>
      </c>
      <c r="J4" s="333"/>
      <c r="K4" s="331" t="s">
        <v>415</v>
      </c>
      <c r="L4" s="333"/>
      <c r="M4" s="331" t="s">
        <v>99</v>
      </c>
      <c r="N4" s="333"/>
      <c r="O4" s="317"/>
      <c r="P4" s="318"/>
      <c r="Q4" s="313" t="s">
        <v>365</v>
      </c>
      <c r="R4" s="321"/>
      <c r="S4" s="321"/>
      <c r="T4" s="314"/>
      <c r="U4" s="313" t="s">
        <v>366</v>
      </c>
      <c r="V4" s="321"/>
      <c r="W4" s="321"/>
      <c r="X4" s="314"/>
      <c r="Y4" s="315" t="s">
        <v>100</v>
      </c>
      <c r="Z4" s="316"/>
      <c r="AA4" s="5"/>
    </row>
    <row r="5" spans="2:27" ht="22.5" customHeight="1">
      <c r="B5" s="334"/>
      <c r="C5" s="329"/>
      <c r="D5" s="329"/>
      <c r="E5" s="329"/>
      <c r="F5" s="329"/>
      <c r="G5" s="329"/>
      <c r="H5" s="328"/>
      <c r="I5" s="319" t="s">
        <v>101</v>
      </c>
      <c r="J5" s="347" t="s">
        <v>102</v>
      </c>
      <c r="K5" s="319" t="s">
        <v>101</v>
      </c>
      <c r="L5" s="347" t="s">
        <v>103</v>
      </c>
      <c r="M5" s="319" t="s">
        <v>101</v>
      </c>
      <c r="N5" s="347" t="s">
        <v>102</v>
      </c>
      <c r="O5" s="319" t="s">
        <v>101</v>
      </c>
      <c r="P5" s="319" t="s">
        <v>102</v>
      </c>
      <c r="Q5" s="313" t="s">
        <v>367</v>
      </c>
      <c r="R5" s="314"/>
      <c r="S5" s="321" t="s">
        <v>444</v>
      </c>
      <c r="T5" s="314"/>
      <c r="U5" s="313" t="s">
        <v>367</v>
      </c>
      <c r="V5" s="314"/>
      <c r="W5" s="313" t="s">
        <v>368</v>
      </c>
      <c r="X5" s="314"/>
      <c r="Y5" s="317"/>
      <c r="Z5" s="318"/>
      <c r="AA5" s="5"/>
    </row>
    <row r="6" spans="2:27" ht="38.25" customHeight="1">
      <c r="B6" s="334"/>
      <c r="C6" s="329"/>
      <c r="D6" s="329"/>
      <c r="E6" s="329"/>
      <c r="F6" s="329"/>
      <c r="G6" s="335"/>
      <c r="H6" s="328"/>
      <c r="I6" s="320"/>
      <c r="J6" s="348"/>
      <c r="K6" s="320"/>
      <c r="L6" s="348"/>
      <c r="M6" s="320"/>
      <c r="N6" s="348"/>
      <c r="O6" s="320"/>
      <c r="P6" s="320"/>
      <c r="Q6" s="59" t="s">
        <v>69</v>
      </c>
      <c r="R6" s="135" t="s">
        <v>70</v>
      </c>
      <c r="S6" s="135" t="s">
        <v>69</v>
      </c>
      <c r="T6" s="106" t="s">
        <v>70</v>
      </c>
      <c r="U6" s="106" t="s">
        <v>69</v>
      </c>
      <c r="V6" s="135" t="s">
        <v>70</v>
      </c>
      <c r="W6" s="135" t="s">
        <v>69</v>
      </c>
      <c r="X6" s="60" t="s">
        <v>70</v>
      </c>
      <c r="Y6" s="136" t="s">
        <v>69</v>
      </c>
      <c r="Z6" s="141" t="s">
        <v>70</v>
      </c>
    </row>
    <row r="7" spans="2:27" s="165" customFormat="1" ht="30">
      <c r="B7" s="160" t="s">
        <v>512</v>
      </c>
      <c r="C7" s="159" t="s">
        <v>228</v>
      </c>
      <c r="D7" s="159">
        <v>10000</v>
      </c>
      <c r="E7" s="159" t="s">
        <v>228</v>
      </c>
      <c r="F7" s="159">
        <v>15</v>
      </c>
      <c r="G7" s="159">
        <v>2277</v>
      </c>
      <c r="H7" s="159" t="s">
        <v>511</v>
      </c>
      <c r="I7" s="159">
        <v>71</v>
      </c>
      <c r="J7" s="159">
        <v>65</v>
      </c>
      <c r="K7" s="159">
        <v>0</v>
      </c>
      <c r="L7" s="159">
        <v>0</v>
      </c>
      <c r="M7" s="159">
        <v>121</v>
      </c>
      <c r="N7" s="159">
        <v>135</v>
      </c>
      <c r="O7" s="159">
        <v>0</v>
      </c>
      <c r="P7" s="159">
        <v>0</v>
      </c>
      <c r="Q7" s="159">
        <v>13</v>
      </c>
      <c r="R7" s="159">
        <v>2</v>
      </c>
      <c r="S7" s="159">
        <v>0</v>
      </c>
      <c r="T7" s="159">
        <v>1</v>
      </c>
      <c r="U7" s="159">
        <v>0</v>
      </c>
      <c r="V7" s="159">
        <v>0</v>
      </c>
      <c r="W7" s="159">
        <v>0</v>
      </c>
      <c r="X7" s="159">
        <v>0</v>
      </c>
      <c r="Y7" s="166">
        <v>7</v>
      </c>
      <c r="Z7" s="167">
        <v>3</v>
      </c>
    </row>
    <row r="8" spans="2:27">
      <c r="B8" s="64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125"/>
      <c r="Z8" s="66"/>
    </row>
    <row r="9" spans="2:27" s="165" customFormat="1">
      <c r="B9" s="161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3"/>
      <c r="Z9" s="164"/>
    </row>
    <row r="10" spans="2:27">
      <c r="B10" s="64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125"/>
      <c r="Z10" s="66"/>
    </row>
    <row r="11" spans="2:27">
      <c r="B11" s="64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125"/>
      <c r="Z11" s="66"/>
    </row>
    <row r="12" spans="2:27">
      <c r="B12" s="64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125"/>
      <c r="Z12" s="66"/>
    </row>
    <row r="13" spans="2:27">
      <c r="B13" s="64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125"/>
      <c r="Z13" s="66"/>
    </row>
    <row r="14" spans="2:27">
      <c r="B14" s="64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125"/>
      <c r="Z14" s="66"/>
    </row>
    <row r="15" spans="2:27">
      <c r="B15" s="64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125"/>
      <c r="Z15" s="66"/>
    </row>
    <row r="16" spans="2:27">
      <c r="B16" s="64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125"/>
      <c r="Z16" s="66"/>
    </row>
    <row r="17" spans="2:28">
      <c r="B17" s="64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125"/>
      <c r="Z17" s="66"/>
    </row>
    <row r="18" spans="2:28">
      <c r="B18" s="64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125"/>
      <c r="Z18" s="66"/>
    </row>
    <row r="19" spans="2:28">
      <c r="B19" s="64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125"/>
      <c r="Z19" s="66"/>
    </row>
    <row r="20" spans="2:28">
      <c r="B20" s="64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125"/>
      <c r="Z20" s="66"/>
    </row>
    <row r="21" spans="2:28">
      <c r="B21" s="64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125"/>
      <c r="Z21" s="66"/>
    </row>
    <row r="22" spans="2:28">
      <c r="B22" s="64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125"/>
      <c r="Z22" s="66"/>
    </row>
    <row r="23" spans="2:28">
      <c r="B23" s="64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125"/>
      <c r="Z23" s="66"/>
    </row>
    <row r="24" spans="2:28">
      <c r="B24" s="64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125"/>
      <c r="Z24" s="66"/>
    </row>
    <row r="25" spans="2:28">
      <c r="B25" s="64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125"/>
      <c r="Z25" s="66"/>
    </row>
    <row r="26" spans="2:28">
      <c r="B26" s="64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125"/>
      <c r="Z26" s="66"/>
    </row>
    <row r="27" spans="2:28">
      <c r="B27" s="64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125"/>
      <c r="Z27" s="66"/>
    </row>
    <row r="28" spans="2:28">
      <c r="B28" s="64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125"/>
      <c r="Z28" s="66"/>
    </row>
    <row r="29" spans="2:28">
      <c r="B29" s="67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126"/>
      <c r="Z29" s="69"/>
    </row>
    <row r="30" spans="2:28">
      <c r="B30" s="70" t="s">
        <v>13</v>
      </c>
      <c r="C30" s="71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70" t="s">
        <v>14</v>
      </c>
      <c r="C31" s="72" t="s">
        <v>104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70" t="s">
        <v>15</v>
      </c>
      <c r="C32" s="72" t="s">
        <v>532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70" t="s">
        <v>369</v>
      </c>
      <c r="C33" s="168">
        <v>2018</v>
      </c>
    </row>
    <row r="36" spans="2:8">
      <c r="B36" s="73" t="s">
        <v>236</v>
      </c>
    </row>
    <row r="37" spans="2:8">
      <c r="B37" s="325" t="s">
        <v>93</v>
      </c>
      <c r="C37" s="331" t="s">
        <v>105</v>
      </c>
      <c r="D37" s="332"/>
      <c r="E37" s="332"/>
      <c r="F37" s="332"/>
      <c r="G37" s="332"/>
      <c r="H37" s="333"/>
    </row>
    <row r="38" spans="2:8">
      <c r="B38" s="326"/>
      <c r="C38" s="331" t="s">
        <v>106</v>
      </c>
      <c r="D38" s="332"/>
      <c r="E38" s="332"/>
      <c r="F38" s="332"/>
      <c r="G38" s="332"/>
      <c r="H38" s="333"/>
    </row>
    <row r="39" spans="2:8" ht="45.75" customHeight="1">
      <c r="B39" s="327"/>
      <c r="C39" s="127" t="s">
        <v>107</v>
      </c>
      <c r="D39" s="127" t="s">
        <v>108</v>
      </c>
      <c r="E39" s="127" t="s">
        <v>237</v>
      </c>
      <c r="F39" s="127" t="s">
        <v>238</v>
      </c>
      <c r="G39" s="127" t="s">
        <v>406</v>
      </c>
      <c r="H39" s="128" t="s">
        <v>109</v>
      </c>
    </row>
    <row r="40" spans="2:8">
      <c r="B40" s="61"/>
      <c r="C40" s="62"/>
      <c r="D40" s="62"/>
      <c r="E40" s="62"/>
      <c r="F40" s="62"/>
      <c r="G40" s="124"/>
      <c r="H40" s="63"/>
    </row>
    <row r="41" spans="2:8">
      <c r="B41" s="61" t="s">
        <v>513</v>
      </c>
      <c r="C41" s="62">
        <v>0</v>
      </c>
      <c r="D41" s="62">
        <v>1</v>
      </c>
      <c r="E41" s="62">
        <v>0</v>
      </c>
      <c r="F41" s="62">
        <v>15</v>
      </c>
      <c r="G41" s="124">
        <v>0</v>
      </c>
      <c r="H41" s="63">
        <v>0</v>
      </c>
    </row>
    <row r="42" spans="2:8">
      <c r="B42" s="64"/>
      <c r="C42" s="65"/>
      <c r="D42" s="65"/>
      <c r="E42" s="65"/>
      <c r="F42" s="65"/>
      <c r="G42" s="125"/>
      <c r="H42" s="66"/>
    </row>
    <row r="43" spans="2:8">
      <c r="B43" s="64"/>
      <c r="C43" s="65"/>
      <c r="D43" s="65"/>
      <c r="E43" s="65"/>
      <c r="F43" s="65"/>
      <c r="G43" s="125"/>
      <c r="H43" s="66"/>
    </row>
    <row r="44" spans="2:8">
      <c r="B44" s="64"/>
      <c r="C44" s="65"/>
      <c r="D44" s="65"/>
      <c r="E44" s="65"/>
      <c r="F44" s="65"/>
      <c r="G44" s="125"/>
      <c r="H44" s="66"/>
    </row>
    <row r="45" spans="2:8">
      <c r="B45" s="64"/>
      <c r="C45" s="65"/>
      <c r="D45" s="65"/>
      <c r="E45" s="65"/>
      <c r="F45" s="65"/>
      <c r="G45" s="125"/>
      <c r="H45" s="66"/>
    </row>
    <row r="46" spans="2:8">
      <c r="B46" s="64"/>
      <c r="C46" s="65"/>
      <c r="D46" s="65"/>
      <c r="E46" s="65"/>
      <c r="F46" s="65"/>
      <c r="G46" s="125"/>
      <c r="H46" s="66"/>
    </row>
    <row r="47" spans="2:8">
      <c r="B47" s="64"/>
      <c r="C47" s="65"/>
      <c r="D47" s="65"/>
      <c r="E47" s="65"/>
      <c r="F47" s="65"/>
      <c r="G47" s="125"/>
      <c r="H47" s="66"/>
    </row>
    <row r="48" spans="2:8">
      <c r="B48" s="64"/>
      <c r="C48" s="65"/>
      <c r="D48" s="65"/>
      <c r="E48" s="65"/>
      <c r="F48" s="65"/>
      <c r="G48" s="125"/>
      <c r="H48" s="66"/>
    </row>
    <row r="49" spans="2:10">
      <c r="B49" s="64"/>
      <c r="C49" s="65"/>
      <c r="D49" s="65"/>
      <c r="E49" s="65"/>
      <c r="F49" s="65"/>
      <c r="G49" s="125"/>
      <c r="H49" s="66"/>
    </row>
    <row r="50" spans="2:10">
      <c r="B50" s="64"/>
      <c r="C50" s="65"/>
      <c r="D50" s="65"/>
      <c r="E50" s="65"/>
      <c r="F50" s="65"/>
      <c r="G50" s="125"/>
      <c r="H50" s="66"/>
    </row>
    <row r="51" spans="2:10">
      <c r="B51" s="64"/>
      <c r="C51" s="65"/>
      <c r="D51" s="65"/>
      <c r="E51" s="65"/>
      <c r="F51" s="65"/>
      <c r="G51" s="125"/>
      <c r="H51" s="66"/>
    </row>
    <row r="52" spans="2:10">
      <c r="B52" s="64"/>
      <c r="C52" s="65"/>
      <c r="D52" s="65"/>
      <c r="E52" s="65"/>
      <c r="F52" s="65"/>
      <c r="G52" s="125"/>
      <c r="H52" s="66"/>
    </row>
    <row r="53" spans="2:10">
      <c r="B53" s="64"/>
      <c r="C53" s="65"/>
      <c r="D53" s="65"/>
      <c r="E53" s="65"/>
      <c r="F53" s="65"/>
      <c r="G53" s="125"/>
      <c r="H53" s="66"/>
    </row>
    <row r="54" spans="2:10">
      <c r="B54" s="64"/>
      <c r="C54" s="65"/>
      <c r="D54" s="65"/>
      <c r="E54" s="65"/>
      <c r="F54" s="65"/>
      <c r="G54" s="125"/>
      <c r="H54" s="66"/>
    </row>
    <row r="55" spans="2:10">
      <c r="B55" s="64"/>
      <c r="C55" s="65"/>
      <c r="D55" s="65"/>
      <c r="E55" s="65"/>
      <c r="F55" s="65"/>
      <c r="G55" s="125"/>
      <c r="H55" s="66"/>
    </row>
    <row r="56" spans="2:10">
      <c r="B56" s="64"/>
      <c r="C56" s="65"/>
      <c r="D56" s="65"/>
      <c r="E56" s="65"/>
      <c r="F56" s="65"/>
      <c r="G56" s="125"/>
      <c r="H56" s="66"/>
    </row>
    <row r="57" spans="2:10">
      <c r="B57" s="64"/>
      <c r="C57" s="65"/>
      <c r="D57" s="65"/>
      <c r="E57" s="65"/>
      <c r="F57" s="65"/>
      <c r="G57" s="125"/>
      <c r="H57" s="66"/>
    </row>
    <row r="58" spans="2:10">
      <c r="B58" s="67"/>
      <c r="C58" s="68"/>
      <c r="D58" s="68"/>
      <c r="E58" s="68"/>
      <c r="F58" s="68"/>
      <c r="G58" s="126"/>
      <c r="H58" s="69"/>
    </row>
    <row r="59" spans="2:10">
      <c r="B59" s="70" t="s">
        <v>13</v>
      </c>
      <c r="C59" s="71" t="s">
        <v>0</v>
      </c>
      <c r="J59" s="5"/>
    </row>
    <row r="60" spans="2:10">
      <c r="B60" s="70" t="s">
        <v>14</v>
      </c>
      <c r="C60" s="72" t="s">
        <v>104</v>
      </c>
      <c r="D60" s="5"/>
      <c r="E60" s="5"/>
      <c r="F60" s="5"/>
      <c r="G60" s="5"/>
      <c r="H60" s="5"/>
      <c r="I60" s="5"/>
      <c r="J60" s="5"/>
    </row>
    <row r="61" spans="2:10">
      <c r="B61" s="70" t="s">
        <v>370</v>
      </c>
      <c r="C61" s="169">
        <v>2018</v>
      </c>
      <c r="D61" s="5"/>
      <c r="E61" s="5"/>
      <c r="F61" s="5"/>
      <c r="G61" s="5"/>
      <c r="H61" s="5"/>
      <c r="I61" s="5"/>
      <c r="J61" s="5"/>
    </row>
    <row r="62" spans="2:10">
      <c r="B62" s="70" t="s">
        <v>15</v>
      </c>
      <c r="C62" s="71" t="s">
        <v>533</v>
      </c>
    </row>
    <row r="66" spans="1:27">
      <c r="B66" s="21" t="s">
        <v>110</v>
      </c>
    </row>
    <row r="67" spans="1:27" ht="22.5" customHeight="1">
      <c r="B67" s="345" t="s">
        <v>93</v>
      </c>
      <c r="C67" s="322" t="s">
        <v>111</v>
      </c>
      <c r="D67" s="324"/>
      <c r="E67" s="322" t="s">
        <v>242</v>
      </c>
      <c r="F67" s="324"/>
      <c r="G67" s="323" t="s">
        <v>407</v>
      </c>
      <c r="H67" s="324"/>
      <c r="I67" s="322" t="s">
        <v>112</v>
      </c>
      <c r="J67" s="324"/>
      <c r="K67" s="322" t="s">
        <v>113</v>
      </c>
      <c r="L67" s="324"/>
      <c r="M67" s="322" t="s">
        <v>114</v>
      </c>
      <c r="N67" s="323"/>
      <c r="O67" s="322" t="s">
        <v>115</v>
      </c>
      <c r="P67" s="324"/>
      <c r="Q67" s="322" t="s">
        <v>116</v>
      </c>
      <c r="R67" s="323"/>
      <c r="S67" s="323"/>
      <c r="T67" s="324"/>
      <c r="U67" s="322" t="s">
        <v>117</v>
      </c>
      <c r="V67" s="323"/>
      <c r="W67" s="323"/>
      <c r="X67" s="324"/>
      <c r="Y67" s="139"/>
      <c r="Z67" s="5"/>
    </row>
    <row r="68" spans="1:27" ht="22.5" customHeight="1">
      <c r="A68" t="s">
        <v>414</v>
      </c>
      <c r="B68" s="346"/>
      <c r="C68" s="74" t="s">
        <v>118</v>
      </c>
      <c r="D68" s="74" t="s">
        <v>119</v>
      </c>
      <c r="E68" s="74" t="s">
        <v>118</v>
      </c>
      <c r="F68" s="74" t="s">
        <v>119</v>
      </c>
      <c r="G68" s="74" t="s">
        <v>118</v>
      </c>
      <c r="H68" s="74" t="s">
        <v>119</v>
      </c>
      <c r="I68" s="74" t="s">
        <v>118</v>
      </c>
      <c r="J68" s="74" t="s">
        <v>119</v>
      </c>
      <c r="K68" s="74" t="s">
        <v>118</v>
      </c>
      <c r="L68" s="74" t="s">
        <v>119</v>
      </c>
      <c r="M68" s="74" t="s">
        <v>119</v>
      </c>
      <c r="N68" s="74" t="s">
        <v>118</v>
      </c>
      <c r="O68" s="74" t="s">
        <v>118</v>
      </c>
      <c r="P68" s="74" t="s">
        <v>119</v>
      </c>
      <c r="Q68" s="74" t="s">
        <v>118</v>
      </c>
      <c r="R68" s="74"/>
      <c r="S68" s="74"/>
      <c r="T68" s="74" t="s">
        <v>119</v>
      </c>
      <c r="U68" s="74" t="s">
        <v>118</v>
      </c>
      <c r="V68" s="74"/>
      <c r="W68" s="74"/>
      <c r="X68" s="74" t="s">
        <v>119</v>
      </c>
      <c r="Y68" s="140"/>
    </row>
    <row r="69" spans="1:27"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124"/>
      <c r="W69" s="124"/>
      <c r="X69" s="63"/>
      <c r="Y69" s="5"/>
    </row>
    <row r="70" spans="1:27">
      <c r="B70" s="61" t="s">
        <v>513</v>
      </c>
      <c r="C70" s="62">
        <v>11</v>
      </c>
      <c r="D70" s="62">
        <v>0</v>
      </c>
      <c r="E70" s="62">
        <v>1</v>
      </c>
      <c r="F70" s="62">
        <v>0</v>
      </c>
      <c r="G70" s="62">
        <v>3</v>
      </c>
      <c r="H70" s="62">
        <v>0</v>
      </c>
      <c r="I70" s="62">
        <v>1</v>
      </c>
      <c r="J70" s="62">
        <v>0</v>
      </c>
      <c r="K70" s="62">
        <v>1</v>
      </c>
      <c r="L70" s="62">
        <v>0</v>
      </c>
      <c r="M70" s="62">
        <v>0</v>
      </c>
      <c r="N70" s="62">
        <v>2</v>
      </c>
      <c r="O70" s="62">
        <v>7</v>
      </c>
      <c r="P70" s="62">
        <v>0</v>
      </c>
      <c r="Q70" s="62">
        <v>4</v>
      </c>
      <c r="R70" s="62"/>
      <c r="S70" s="62"/>
      <c r="T70" s="62">
        <v>0</v>
      </c>
      <c r="U70" s="62">
        <v>1</v>
      </c>
      <c r="V70" s="62"/>
      <c r="W70" s="62"/>
      <c r="X70" s="62">
        <v>0</v>
      </c>
      <c r="Y70" s="124"/>
      <c r="Z70" s="124"/>
      <c r="AA70" s="63">
        <v>0</v>
      </c>
    </row>
    <row r="71" spans="1:27"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125"/>
      <c r="W71" s="125"/>
      <c r="X71" s="66"/>
      <c r="Y71" s="5"/>
    </row>
    <row r="72" spans="1:27"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125"/>
      <c r="W72" s="125"/>
      <c r="X72" s="66"/>
      <c r="Y72" s="5"/>
    </row>
    <row r="73" spans="1:27"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125"/>
      <c r="W73" s="125"/>
      <c r="X73" s="66"/>
      <c r="Y73" s="5"/>
    </row>
    <row r="74" spans="1:27"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125"/>
      <c r="W74" s="125"/>
      <c r="X74" s="66"/>
      <c r="Y74" s="5"/>
    </row>
    <row r="75" spans="1:27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125"/>
      <c r="W75" s="125"/>
      <c r="X75" s="66"/>
      <c r="Y75" s="5"/>
    </row>
    <row r="76" spans="1:27"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125"/>
      <c r="W76" s="125"/>
      <c r="X76" s="66"/>
      <c r="Y76" s="5"/>
    </row>
    <row r="77" spans="1:27"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125"/>
      <c r="W77" s="125"/>
      <c r="X77" s="66"/>
      <c r="Y77" s="5"/>
    </row>
    <row r="78" spans="1:27"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125"/>
      <c r="W78" s="125"/>
      <c r="X78" s="66"/>
      <c r="Y78" s="5"/>
    </row>
    <row r="79" spans="1:27"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125"/>
      <c r="W79" s="125"/>
      <c r="X79" s="66"/>
      <c r="Y79" s="5"/>
    </row>
    <row r="80" spans="1:27">
      <c r="B80" s="64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125"/>
      <c r="W80" s="125"/>
      <c r="X80" s="66"/>
      <c r="Y80" s="5"/>
    </row>
    <row r="81" spans="2:31"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125"/>
      <c r="W81" s="125"/>
      <c r="X81" s="66"/>
      <c r="Y81" s="5"/>
    </row>
    <row r="82" spans="2:31">
      <c r="B82" s="64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125"/>
      <c r="W82" s="125"/>
      <c r="X82" s="66"/>
      <c r="Y82" s="5"/>
    </row>
    <row r="83" spans="2:31">
      <c r="B83" s="64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125"/>
      <c r="W83" s="125"/>
      <c r="X83" s="66"/>
      <c r="Y83" s="5"/>
    </row>
    <row r="84" spans="2:31">
      <c r="B84" s="64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125"/>
      <c r="W84" s="125"/>
      <c r="X84" s="66"/>
      <c r="Y84" s="5"/>
    </row>
    <row r="85" spans="2:31">
      <c r="B85" s="67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126"/>
      <c r="W85" s="126"/>
      <c r="X85" s="69"/>
      <c r="Y85" s="5"/>
    </row>
    <row r="86" spans="2:31">
      <c r="B86" s="70" t="s">
        <v>13</v>
      </c>
      <c r="C86" s="71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70" t="s">
        <v>14</v>
      </c>
      <c r="C87" s="72" t="s">
        <v>104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70" t="s">
        <v>369</v>
      </c>
      <c r="C88" s="169">
        <v>2018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70" t="s">
        <v>15</v>
      </c>
      <c r="C89" s="71" t="s">
        <v>532</v>
      </c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75" t="s">
        <v>120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342" t="s">
        <v>93</v>
      </c>
      <c r="C93" s="322" t="s">
        <v>121</v>
      </c>
      <c r="D93" s="323"/>
      <c r="E93" s="323"/>
      <c r="F93" s="324"/>
      <c r="G93" s="319" t="s">
        <v>122</v>
      </c>
    </row>
    <row r="94" spans="2:31" ht="15" customHeight="1">
      <c r="B94" s="343"/>
      <c r="C94" s="328" t="s">
        <v>123</v>
      </c>
      <c r="D94" s="328" t="s">
        <v>124</v>
      </c>
      <c r="E94" s="328" t="s">
        <v>239</v>
      </c>
      <c r="F94" s="328" t="s">
        <v>240</v>
      </c>
      <c r="G94" s="334"/>
    </row>
    <row r="95" spans="2:31" ht="19.5" customHeight="1">
      <c r="B95" s="343"/>
      <c r="C95" s="329"/>
      <c r="D95" s="329"/>
      <c r="E95" s="329"/>
      <c r="F95" s="329"/>
      <c r="G95" s="334"/>
    </row>
    <row r="96" spans="2:31" ht="19.5" customHeight="1">
      <c r="B96" s="344"/>
      <c r="C96" s="335"/>
      <c r="D96" s="335"/>
      <c r="E96" s="335"/>
      <c r="F96" s="335"/>
      <c r="G96" s="320"/>
    </row>
    <row r="97" spans="2:31">
      <c r="B97" s="61"/>
      <c r="C97" s="62"/>
      <c r="D97" s="62"/>
      <c r="E97" s="62"/>
      <c r="F97" s="62"/>
      <c r="G97" s="63"/>
    </row>
    <row r="98" spans="2:31">
      <c r="B98" s="64" t="s">
        <v>513</v>
      </c>
      <c r="C98" s="65" t="s">
        <v>228</v>
      </c>
      <c r="D98" s="65" t="s">
        <v>228</v>
      </c>
      <c r="E98" s="65" t="s">
        <v>228</v>
      </c>
      <c r="F98" s="65">
        <v>0</v>
      </c>
      <c r="G98" s="66" t="s">
        <v>228</v>
      </c>
    </row>
    <row r="99" spans="2:31">
      <c r="B99" s="64"/>
      <c r="C99" s="65"/>
      <c r="D99" s="65"/>
      <c r="E99" s="65"/>
      <c r="F99" s="65"/>
      <c r="G99" s="66"/>
    </row>
    <row r="100" spans="2:31">
      <c r="B100" s="64"/>
      <c r="C100" s="65"/>
      <c r="D100" s="65"/>
      <c r="E100" s="65"/>
      <c r="F100" s="65"/>
      <c r="G100" s="66"/>
    </row>
    <row r="101" spans="2:31">
      <c r="B101" s="64"/>
      <c r="C101" s="65"/>
      <c r="D101" s="65"/>
      <c r="E101" s="65"/>
      <c r="F101" s="65"/>
      <c r="G101" s="66"/>
    </row>
    <row r="102" spans="2:31">
      <c r="B102" s="64"/>
      <c r="C102" s="65"/>
      <c r="D102" s="65"/>
      <c r="E102" s="65"/>
      <c r="F102" s="65"/>
      <c r="G102" s="66"/>
    </row>
    <row r="103" spans="2:31">
      <c r="B103" s="64"/>
      <c r="C103" s="65"/>
      <c r="D103" s="65"/>
      <c r="E103" s="65"/>
      <c r="F103" s="65"/>
      <c r="G103" s="66"/>
    </row>
    <row r="104" spans="2:31">
      <c r="B104" s="64"/>
      <c r="C104" s="65"/>
      <c r="D104" s="65"/>
      <c r="E104" s="65"/>
      <c r="F104" s="65"/>
      <c r="G104" s="66"/>
    </row>
    <row r="105" spans="2:31">
      <c r="B105" s="64"/>
      <c r="C105" s="65"/>
      <c r="D105" s="65"/>
      <c r="E105" s="65"/>
      <c r="F105" s="65"/>
      <c r="G105" s="66"/>
    </row>
    <row r="106" spans="2:31">
      <c r="B106" s="64"/>
      <c r="C106" s="65"/>
      <c r="D106" s="65"/>
      <c r="E106" s="65"/>
      <c r="F106" s="65"/>
      <c r="G106" s="66"/>
    </row>
    <row r="107" spans="2:31">
      <c r="B107" s="64"/>
      <c r="C107" s="65"/>
      <c r="D107" s="65"/>
      <c r="E107" s="65"/>
      <c r="F107" s="65"/>
      <c r="G107" s="66"/>
    </row>
    <row r="108" spans="2:31">
      <c r="B108" s="64"/>
      <c r="C108" s="65"/>
      <c r="D108" s="65"/>
      <c r="E108" s="65"/>
      <c r="F108" s="65"/>
      <c r="G108" s="66"/>
    </row>
    <row r="109" spans="2:31">
      <c r="B109" s="64"/>
      <c r="C109" s="65"/>
      <c r="D109" s="65"/>
      <c r="E109" s="65"/>
      <c r="F109" s="65"/>
      <c r="G109" s="66"/>
    </row>
    <row r="110" spans="2:31" s="5" customFormat="1">
      <c r="B110" s="67"/>
      <c r="C110" s="68"/>
      <c r="D110" s="68"/>
      <c r="E110" s="68"/>
      <c r="F110" s="68"/>
      <c r="G110" s="69"/>
    </row>
    <row r="111" spans="2:31">
      <c r="B111" s="70" t="s">
        <v>13</v>
      </c>
      <c r="C111" s="71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70" t="s">
        <v>14</v>
      </c>
      <c r="C112" s="72" t="s">
        <v>104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70" t="s">
        <v>369</v>
      </c>
      <c r="C113" s="169">
        <v>2018</v>
      </c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70" t="s">
        <v>15</v>
      </c>
      <c r="C114" s="71" t="s">
        <v>532</v>
      </c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76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76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342" t="s">
        <v>93</v>
      </c>
      <c r="C117" s="342" t="s">
        <v>371</v>
      </c>
      <c r="D117" s="342" t="s">
        <v>372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343"/>
      <c r="C118" s="343"/>
      <c r="D118" s="343"/>
      <c r="E118" s="5"/>
      <c r="F118" s="5"/>
      <c r="G118" s="5"/>
      <c r="H118" s="5"/>
      <c r="I118" s="5"/>
      <c r="J118" s="5"/>
      <c r="K118" s="5"/>
    </row>
    <row r="119" spans="2:31">
      <c r="B119" s="343"/>
      <c r="C119" s="343"/>
      <c r="D119" s="343"/>
      <c r="E119" s="5"/>
      <c r="F119" s="5"/>
      <c r="G119" s="5"/>
      <c r="H119" s="5"/>
      <c r="I119" s="5"/>
      <c r="J119" s="5"/>
      <c r="K119" s="5"/>
    </row>
    <row r="120" spans="2:31">
      <c r="B120" s="344"/>
      <c r="C120" s="344"/>
      <c r="D120" s="344"/>
      <c r="E120" s="5"/>
      <c r="F120" s="5"/>
      <c r="G120" s="5"/>
      <c r="H120" s="5"/>
      <c r="I120" s="5"/>
      <c r="J120" s="5"/>
      <c r="K120" s="5"/>
    </row>
    <row r="121" spans="2:31">
      <c r="B121" s="61" t="s">
        <v>513</v>
      </c>
      <c r="C121" s="63" t="s">
        <v>228</v>
      </c>
      <c r="D121" s="116" t="s">
        <v>534</v>
      </c>
      <c r="E121" s="5"/>
      <c r="F121" s="5"/>
      <c r="G121" s="5"/>
      <c r="H121" s="5"/>
      <c r="I121" s="5"/>
      <c r="J121" s="5"/>
      <c r="K121" s="5"/>
    </row>
    <row r="122" spans="2:31">
      <c r="B122" s="64"/>
      <c r="C122" s="66"/>
      <c r="D122" s="117"/>
      <c r="E122" s="5"/>
      <c r="F122" s="5"/>
      <c r="G122" s="5"/>
      <c r="H122" s="5"/>
      <c r="I122" s="5"/>
      <c r="J122" s="5"/>
      <c r="K122" s="5"/>
    </row>
    <row r="123" spans="2:31">
      <c r="B123" s="64"/>
      <c r="C123" s="66"/>
      <c r="D123" s="170"/>
      <c r="E123" s="5"/>
      <c r="F123" s="5"/>
      <c r="G123" s="5"/>
      <c r="H123" s="5"/>
      <c r="I123" s="5"/>
      <c r="J123" s="5"/>
      <c r="K123" s="5"/>
    </row>
    <row r="124" spans="2:31">
      <c r="B124" s="64"/>
      <c r="C124" s="66"/>
      <c r="D124" s="117"/>
      <c r="E124" s="5"/>
      <c r="F124" s="5"/>
      <c r="G124" s="5"/>
      <c r="H124" s="5"/>
      <c r="I124" s="5"/>
      <c r="J124" s="5"/>
      <c r="K124" s="5"/>
    </row>
    <row r="125" spans="2:31">
      <c r="B125" s="64"/>
      <c r="C125" s="66"/>
      <c r="D125" s="117"/>
      <c r="E125" s="5"/>
      <c r="F125" s="5"/>
      <c r="G125" s="5"/>
      <c r="H125" s="5"/>
      <c r="I125" s="5"/>
      <c r="J125" s="5"/>
      <c r="K125" s="5"/>
    </row>
    <row r="126" spans="2:31">
      <c r="B126" s="64"/>
      <c r="C126" s="66"/>
      <c r="D126" s="117"/>
      <c r="E126" s="5"/>
      <c r="F126" s="5"/>
      <c r="G126" s="5"/>
      <c r="H126" s="5"/>
      <c r="I126" s="5"/>
      <c r="J126" s="5"/>
      <c r="K126" s="5"/>
    </row>
    <row r="127" spans="2:31">
      <c r="B127" s="64"/>
      <c r="C127" s="66"/>
      <c r="D127" s="117"/>
      <c r="E127" s="5"/>
      <c r="F127" s="5"/>
      <c r="G127" s="5"/>
      <c r="H127" s="5"/>
      <c r="I127" s="5"/>
      <c r="J127" s="5"/>
      <c r="K127" s="5"/>
    </row>
    <row r="128" spans="2:31">
      <c r="B128" s="64"/>
      <c r="C128" s="66"/>
      <c r="D128" s="117"/>
      <c r="E128" s="5"/>
      <c r="F128" s="5"/>
      <c r="G128" s="5"/>
      <c r="H128" s="5"/>
      <c r="I128" s="5"/>
      <c r="J128" s="5"/>
      <c r="K128" s="5"/>
    </row>
    <row r="129" spans="2:23">
      <c r="B129" s="64"/>
      <c r="C129" s="66"/>
      <c r="D129" s="117"/>
      <c r="E129" s="5"/>
      <c r="F129" s="5"/>
      <c r="G129" s="5"/>
      <c r="H129" s="5"/>
      <c r="I129" s="5"/>
      <c r="J129" s="5"/>
      <c r="K129" s="5"/>
    </row>
    <row r="130" spans="2:23">
      <c r="B130" s="64"/>
      <c r="C130" s="66"/>
      <c r="D130" s="117"/>
      <c r="E130" s="5"/>
      <c r="F130" s="5"/>
      <c r="G130" s="5"/>
      <c r="H130" s="5"/>
      <c r="I130" s="5"/>
      <c r="J130" s="5"/>
      <c r="K130" s="5"/>
    </row>
    <row r="131" spans="2:23">
      <c r="B131" s="64"/>
      <c r="C131" s="66"/>
      <c r="D131" s="117"/>
      <c r="E131" s="5"/>
      <c r="F131" s="5"/>
      <c r="G131" s="5"/>
      <c r="H131" s="5"/>
      <c r="I131" s="5"/>
      <c r="J131" s="5"/>
      <c r="K131" s="5"/>
    </row>
    <row r="132" spans="2:23">
      <c r="B132" s="64"/>
      <c r="C132" s="66"/>
      <c r="D132" s="117"/>
      <c r="E132" s="5"/>
      <c r="F132" s="5"/>
      <c r="G132" s="5"/>
      <c r="H132" s="5"/>
      <c r="I132" s="5"/>
      <c r="J132" s="5"/>
      <c r="K132" s="5"/>
    </row>
    <row r="133" spans="2:23">
      <c r="B133" s="64"/>
      <c r="C133" s="66"/>
      <c r="D133" s="117"/>
      <c r="E133" s="5"/>
      <c r="F133" s="5"/>
      <c r="G133" s="5"/>
      <c r="H133" s="5"/>
      <c r="I133" s="5"/>
      <c r="J133" s="5"/>
      <c r="K133" s="5"/>
    </row>
    <row r="134" spans="2:23">
      <c r="B134" s="67"/>
      <c r="C134" s="69"/>
      <c r="D134" s="118"/>
      <c r="E134" s="5"/>
      <c r="F134" s="5"/>
      <c r="G134" s="5"/>
      <c r="H134" s="5"/>
      <c r="I134" s="5"/>
      <c r="J134" s="5"/>
      <c r="K134" s="5"/>
    </row>
    <row r="135" spans="2:23">
      <c r="B135" s="70" t="s">
        <v>13</v>
      </c>
      <c r="C135" s="71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70" t="s">
        <v>14</v>
      </c>
      <c r="C136" s="72" t="s">
        <v>104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70" t="s">
        <v>370</v>
      </c>
      <c r="C137" s="169">
        <v>2018</v>
      </c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70" t="s">
        <v>15</v>
      </c>
      <c r="C138" s="71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76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76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76" t="s">
        <v>419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</row>
    <row r="142" spans="2:23">
      <c r="B142" s="21" t="s">
        <v>125</v>
      </c>
    </row>
    <row r="143" spans="2:23" ht="15" customHeight="1">
      <c r="B143" s="325" t="s">
        <v>93</v>
      </c>
      <c r="C143" s="336" t="s">
        <v>128</v>
      </c>
      <c r="D143" s="95" t="s">
        <v>126</v>
      </c>
      <c r="E143" s="96"/>
      <c r="F143" s="96"/>
      <c r="G143" s="322" t="s">
        <v>127</v>
      </c>
      <c r="H143" s="323"/>
      <c r="I143" s="323"/>
      <c r="J143" s="323"/>
      <c r="K143" s="323"/>
      <c r="L143" s="323"/>
      <c r="M143" s="324"/>
    </row>
    <row r="144" spans="2:23" ht="27.75" customHeight="1">
      <c r="B144" s="326"/>
      <c r="C144" s="337"/>
      <c r="D144" s="339" t="s">
        <v>129</v>
      </c>
      <c r="E144" s="339" t="s">
        <v>243</v>
      </c>
      <c r="F144" s="339" t="s">
        <v>241</v>
      </c>
      <c r="G144" s="339" t="s">
        <v>130</v>
      </c>
      <c r="H144" s="339" t="s">
        <v>131</v>
      </c>
      <c r="I144" s="339" t="s">
        <v>132</v>
      </c>
      <c r="J144" s="339" t="s">
        <v>133</v>
      </c>
      <c r="K144" s="339" t="s">
        <v>535</v>
      </c>
      <c r="L144" s="339" t="s">
        <v>536</v>
      </c>
      <c r="M144" s="176"/>
    </row>
    <row r="145" spans="2:13" ht="27.75" customHeight="1">
      <c r="B145" s="326"/>
      <c r="C145" s="337"/>
      <c r="D145" s="340"/>
      <c r="E145" s="340"/>
      <c r="F145" s="340"/>
      <c r="G145" s="340"/>
      <c r="H145" s="340"/>
      <c r="I145" s="340"/>
      <c r="J145" s="340"/>
      <c r="K145" s="340"/>
      <c r="L145" s="340"/>
      <c r="M145" s="340" t="s">
        <v>537</v>
      </c>
    </row>
    <row r="146" spans="2:13" ht="27.75" customHeight="1">
      <c r="B146" s="327"/>
      <c r="C146" s="338"/>
      <c r="D146" s="341"/>
      <c r="E146" s="341"/>
      <c r="F146" s="341"/>
      <c r="G146" s="341"/>
      <c r="H146" s="341"/>
      <c r="I146" s="341"/>
      <c r="J146" s="341"/>
      <c r="K146" s="341"/>
      <c r="L146" s="341"/>
      <c r="M146" s="341"/>
    </row>
    <row r="147" spans="2:13">
      <c r="B147" s="77">
        <v>1</v>
      </c>
      <c r="C147" s="62"/>
      <c r="D147" s="62"/>
      <c r="E147" s="62"/>
      <c r="F147" s="62"/>
      <c r="G147" s="78"/>
      <c r="H147" s="62"/>
      <c r="I147" s="62"/>
      <c r="J147" s="124"/>
      <c r="K147" s="124"/>
      <c r="L147" s="124"/>
      <c r="M147" s="63"/>
    </row>
    <row r="148" spans="2:13">
      <c r="B148" s="79" t="s">
        <v>513</v>
      </c>
      <c r="C148" s="65" t="s">
        <v>134</v>
      </c>
      <c r="D148" s="65">
        <v>22</v>
      </c>
      <c r="E148" s="65">
        <v>22</v>
      </c>
      <c r="F148" s="65">
        <v>0</v>
      </c>
      <c r="G148" s="80">
        <v>83.9</v>
      </c>
      <c r="H148" s="65">
        <v>96.4</v>
      </c>
      <c r="I148" s="65"/>
      <c r="J148" s="125">
        <v>92.7</v>
      </c>
      <c r="K148" s="125"/>
      <c r="L148" s="125"/>
      <c r="M148" s="66"/>
    </row>
    <row r="149" spans="2:13">
      <c r="B149" s="79"/>
      <c r="C149" s="65" t="s">
        <v>135</v>
      </c>
      <c r="D149" s="65">
        <v>23</v>
      </c>
      <c r="E149" s="65">
        <v>23</v>
      </c>
      <c r="F149" s="65">
        <v>2</v>
      </c>
      <c r="G149" s="80">
        <v>90.7</v>
      </c>
      <c r="H149" s="65">
        <v>90</v>
      </c>
      <c r="I149" s="65"/>
      <c r="J149" s="125">
        <v>82.33</v>
      </c>
      <c r="K149" s="125"/>
      <c r="L149" s="125"/>
      <c r="M149" s="66"/>
    </row>
    <row r="150" spans="2:13">
      <c r="B150" s="79"/>
      <c r="C150" s="65" t="s">
        <v>136</v>
      </c>
      <c r="D150" s="65">
        <v>33</v>
      </c>
      <c r="E150" s="65">
        <v>33</v>
      </c>
      <c r="F150" s="65">
        <v>5</v>
      </c>
      <c r="G150" s="80">
        <v>78.900000000000006</v>
      </c>
      <c r="H150" s="65">
        <v>86.2</v>
      </c>
      <c r="I150" s="65"/>
      <c r="J150" s="125">
        <v>78.959999999999994</v>
      </c>
      <c r="K150" s="125"/>
      <c r="L150" s="125"/>
      <c r="M150" s="66"/>
    </row>
    <row r="151" spans="2:13">
      <c r="B151" s="79"/>
      <c r="C151" s="65" t="s">
        <v>137</v>
      </c>
      <c r="D151" s="65">
        <v>23</v>
      </c>
      <c r="E151" s="65">
        <v>23</v>
      </c>
      <c r="F151" s="65">
        <v>0</v>
      </c>
      <c r="G151" s="80">
        <v>94.6</v>
      </c>
      <c r="H151" s="65">
        <v>83.57</v>
      </c>
      <c r="I151" s="65"/>
      <c r="J151" s="125">
        <v>92.74</v>
      </c>
      <c r="K151" s="125"/>
      <c r="L151" s="125"/>
      <c r="M151" s="66"/>
    </row>
    <row r="152" spans="2:13">
      <c r="B152" s="79"/>
      <c r="C152" s="65" t="s">
        <v>138</v>
      </c>
      <c r="D152" s="65">
        <v>40</v>
      </c>
      <c r="E152" s="65">
        <v>40</v>
      </c>
      <c r="F152" s="65">
        <v>3</v>
      </c>
      <c r="G152" s="80">
        <v>70.7</v>
      </c>
      <c r="H152" s="65">
        <v>67.599999999999994</v>
      </c>
      <c r="I152" s="65">
        <v>68</v>
      </c>
      <c r="J152" s="125">
        <v>70.7</v>
      </c>
      <c r="K152" s="125">
        <v>51.7</v>
      </c>
      <c r="L152" s="125"/>
      <c r="M152" s="66"/>
    </row>
    <row r="153" spans="2:13">
      <c r="B153" s="79"/>
      <c r="C153" s="65" t="s">
        <v>139</v>
      </c>
      <c r="D153" s="65">
        <v>34</v>
      </c>
      <c r="E153" s="65">
        <v>34</v>
      </c>
      <c r="F153" s="65">
        <v>2</v>
      </c>
      <c r="G153" s="80">
        <v>83.2</v>
      </c>
      <c r="H153" s="65">
        <v>62.5</v>
      </c>
      <c r="I153" s="65">
        <v>85.7</v>
      </c>
      <c r="J153" s="125">
        <v>79.599999999999994</v>
      </c>
      <c r="K153" s="125">
        <v>80.900000000000006</v>
      </c>
      <c r="L153" s="125"/>
      <c r="M153" s="66"/>
    </row>
    <row r="154" spans="2:13">
      <c r="B154" s="79"/>
      <c r="C154" s="65" t="s">
        <v>140</v>
      </c>
      <c r="D154" s="65">
        <v>19</v>
      </c>
      <c r="E154" s="65">
        <v>19</v>
      </c>
      <c r="F154" s="65">
        <v>0</v>
      </c>
      <c r="G154" s="80">
        <v>70.7</v>
      </c>
      <c r="H154" s="65">
        <v>67.400000000000006</v>
      </c>
      <c r="I154" s="65">
        <v>77.8</v>
      </c>
      <c r="J154" s="125">
        <v>81.599999999999994</v>
      </c>
      <c r="K154" s="125">
        <v>67.400000000000006</v>
      </c>
      <c r="L154" s="125"/>
      <c r="M154" s="66"/>
    </row>
    <row r="155" spans="2:13">
      <c r="B155" s="79"/>
      <c r="C155" s="65" t="s">
        <v>141</v>
      </c>
      <c r="D155" s="65">
        <v>52</v>
      </c>
      <c r="E155" s="65">
        <v>52</v>
      </c>
      <c r="F155" s="65">
        <v>5</v>
      </c>
      <c r="G155" s="80">
        <v>66.55</v>
      </c>
      <c r="H155" s="65">
        <v>64.400000000000006</v>
      </c>
      <c r="I155" s="65">
        <v>72.900000000000006</v>
      </c>
      <c r="J155" s="125">
        <v>54.3</v>
      </c>
      <c r="K155" s="125"/>
      <c r="L155" s="125">
        <v>46.8</v>
      </c>
      <c r="M155" s="66">
        <v>45</v>
      </c>
    </row>
    <row r="156" spans="2:13">
      <c r="B156" s="79"/>
      <c r="C156" s="65" t="s">
        <v>142</v>
      </c>
      <c r="D156" s="65">
        <v>49</v>
      </c>
      <c r="E156" s="65">
        <v>49</v>
      </c>
      <c r="F156" s="65">
        <v>2</v>
      </c>
      <c r="G156" s="80">
        <v>60.5</v>
      </c>
      <c r="H156" s="65">
        <v>65</v>
      </c>
      <c r="I156" s="65">
        <v>61</v>
      </c>
      <c r="J156" s="125">
        <v>62.65</v>
      </c>
      <c r="K156" s="125"/>
      <c r="L156" s="125">
        <v>46.8</v>
      </c>
      <c r="M156" s="66">
        <v>54</v>
      </c>
    </row>
    <row r="157" spans="2:13">
      <c r="B157" s="79"/>
      <c r="C157" s="65" t="s">
        <v>143</v>
      </c>
      <c r="D157" s="65"/>
      <c r="E157" s="65"/>
      <c r="F157" s="65"/>
      <c r="G157" s="80"/>
      <c r="H157" s="65"/>
      <c r="I157" s="65"/>
      <c r="J157" s="125"/>
      <c r="K157" s="125"/>
      <c r="L157" s="125"/>
      <c r="M157" s="66"/>
    </row>
    <row r="158" spans="2:13">
      <c r="B158" s="79"/>
      <c r="C158" s="65" t="s">
        <v>144</v>
      </c>
      <c r="D158" s="65"/>
      <c r="E158" s="65"/>
      <c r="F158" s="65"/>
      <c r="G158" s="80"/>
      <c r="H158" s="65"/>
      <c r="I158" s="65"/>
      <c r="J158" s="125"/>
      <c r="K158" s="125"/>
      <c r="L158" s="125"/>
      <c r="M158" s="66"/>
    </row>
    <row r="159" spans="2:13">
      <c r="B159" s="79"/>
      <c r="C159" s="65" t="s">
        <v>435</v>
      </c>
      <c r="D159" s="65"/>
      <c r="E159" s="65"/>
      <c r="F159" s="65"/>
      <c r="G159" s="80"/>
      <c r="H159" s="65"/>
      <c r="I159" s="65"/>
      <c r="J159" s="125"/>
      <c r="K159" s="125"/>
      <c r="L159" s="125"/>
      <c r="M159" s="66"/>
    </row>
    <row r="160" spans="2:13">
      <c r="B160" s="79"/>
      <c r="C160" s="65" t="s">
        <v>436</v>
      </c>
      <c r="D160" s="65"/>
      <c r="E160" s="65"/>
      <c r="F160" s="65"/>
      <c r="G160" s="80"/>
      <c r="H160" s="65"/>
      <c r="I160" s="65"/>
      <c r="J160" s="125"/>
      <c r="K160" s="125"/>
      <c r="L160" s="125"/>
      <c r="M160" s="66"/>
    </row>
    <row r="161" spans="2:3">
      <c r="B161" s="70" t="s">
        <v>13</v>
      </c>
      <c r="C161" s="71" t="s">
        <v>0</v>
      </c>
    </row>
    <row r="162" spans="2:3">
      <c r="B162" s="70" t="s">
        <v>14</v>
      </c>
      <c r="C162" s="72" t="s">
        <v>104</v>
      </c>
    </row>
    <row r="163" spans="2:3">
      <c r="B163" s="70" t="s">
        <v>369</v>
      </c>
      <c r="C163" s="169">
        <v>2018</v>
      </c>
    </row>
    <row r="164" spans="2:3">
      <c r="B164" s="70" t="s">
        <v>15</v>
      </c>
      <c r="C164" s="71" t="s">
        <v>538</v>
      </c>
    </row>
  </sheetData>
  <mergeCells count="64">
    <mergeCell ref="G143:M143"/>
    <mergeCell ref="K144:K146"/>
    <mergeCell ref="L144:L146"/>
    <mergeCell ref="M145:M146"/>
    <mergeCell ref="Q67:T67"/>
    <mergeCell ref="G144:G146"/>
    <mergeCell ref="H144:H146"/>
    <mergeCell ref="I144:I146"/>
    <mergeCell ref="J144:J146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K67:L67"/>
    <mergeCell ref="B67:B68"/>
    <mergeCell ref="C67:D67"/>
    <mergeCell ref="C93:F93"/>
    <mergeCell ref="I67:J67"/>
    <mergeCell ref="G93:G96"/>
    <mergeCell ref="C143:C146"/>
    <mergeCell ref="E94:E96"/>
    <mergeCell ref="F94:F96"/>
    <mergeCell ref="B143:B146"/>
    <mergeCell ref="D144:D146"/>
    <mergeCell ref="E144:E146"/>
    <mergeCell ref="F144:F146"/>
    <mergeCell ref="B93:B96"/>
    <mergeCell ref="C94:C96"/>
    <mergeCell ref="D94:D96"/>
    <mergeCell ref="B117:B120"/>
    <mergeCell ref="C117:C120"/>
    <mergeCell ref="D117:D120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55"/>
  <sheetViews>
    <sheetView zoomScale="140" zoomScaleNormal="140" workbookViewId="0">
      <pane ySplit="2" topLeftCell="A56" activePane="bottomLeft" state="frozen"/>
      <selection activeCell="D17" sqref="D17"/>
      <selection pane="bottomLeft" activeCell="B70" sqref="B70"/>
    </sheetView>
  </sheetViews>
  <sheetFormatPr defaultRowHeight="15"/>
  <cols>
    <col min="1" max="1" width="35.5703125" customWidth="1"/>
    <col min="2" max="2" width="7.5703125" customWidth="1"/>
    <col min="3" max="3" width="20.5703125" bestFit="1" customWidth="1"/>
    <col min="4" max="4" width="1.5703125" customWidth="1"/>
    <col min="5" max="5" width="24.42578125" customWidth="1"/>
    <col min="6" max="6" width="17.5703125" customWidth="1"/>
    <col min="8" max="8" width="13.7109375" customWidth="1"/>
    <col min="10" max="10" width="22.5703125" bestFit="1" customWidth="1"/>
  </cols>
  <sheetData>
    <row r="2" spans="1:7">
      <c r="B2" s="21"/>
      <c r="C2" s="22"/>
      <c r="D2" s="21"/>
      <c r="E2" s="44"/>
      <c r="F2" s="1"/>
      <c r="G2" s="1"/>
    </row>
    <row r="3" spans="1:7">
      <c r="A3" s="21"/>
      <c r="B3" t="s">
        <v>11</v>
      </c>
      <c r="C3" t="s">
        <v>44</v>
      </c>
      <c r="E3" t="s">
        <v>14</v>
      </c>
      <c r="F3" t="s">
        <v>15</v>
      </c>
      <c r="G3" t="s">
        <v>369</v>
      </c>
    </row>
    <row r="4" spans="1:7" ht="16.5" customHeight="1">
      <c r="A4" s="25" t="s">
        <v>145</v>
      </c>
      <c r="B4" s="26"/>
      <c r="C4" s="182"/>
      <c r="D4" s="5"/>
      <c r="E4" s="81"/>
      <c r="F4" s="81"/>
      <c r="G4" s="81"/>
    </row>
    <row r="5" spans="1:7" ht="16.5" customHeight="1">
      <c r="A5" s="27" t="s">
        <v>568</v>
      </c>
      <c r="B5" s="28" t="s">
        <v>21</v>
      </c>
      <c r="C5" s="182">
        <v>0</v>
      </c>
      <c r="D5" s="5"/>
      <c r="E5" s="82" t="s">
        <v>147</v>
      </c>
      <c r="F5" s="82"/>
      <c r="G5" s="82"/>
    </row>
    <row r="6" spans="1:7" ht="16.5" customHeight="1">
      <c r="A6" s="27" t="s">
        <v>148</v>
      </c>
      <c r="B6" s="28" t="s">
        <v>21</v>
      </c>
      <c r="C6" s="182">
        <v>326</v>
      </c>
      <c r="D6" s="5"/>
      <c r="E6" s="82" t="s">
        <v>147</v>
      </c>
      <c r="F6" s="82"/>
      <c r="G6" s="82"/>
    </row>
    <row r="7" spans="1:7" ht="16.5" customHeight="1">
      <c r="A7" s="27" t="s">
        <v>149</v>
      </c>
      <c r="B7" s="28" t="s">
        <v>21</v>
      </c>
      <c r="C7" s="181">
        <v>0</v>
      </c>
      <c r="D7" s="5"/>
      <c r="E7" s="82" t="s">
        <v>147</v>
      </c>
      <c r="F7" s="82"/>
      <c r="G7" s="82"/>
    </row>
    <row r="8" spans="1:7" ht="16.5" customHeight="1">
      <c r="A8" s="27" t="s">
        <v>150</v>
      </c>
      <c r="B8" s="28" t="s">
        <v>21</v>
      </c>
      <c r="C8" s="181">
        <v>0</v>
      </c>
      <c r="D8" s="5"/>
      <c r="E8" s="82" t="s">
        <v>147</v>
      </c>
      <c r="F8" s="82" t="s">
        <v>489</v>
      </c>
      <c r="G8" s="82">
        <v>2018</v>
      </c>
    </row>
    <row r="9" spans="1:7" ht="16.5" customHeight="1">
      <c r="A9" s="27" t="s">
        <v>569</v>
      </c>
      <c r="B9" s="28" t="s">
        <v>21</v>
      </c>
      <c r="C9" s="181">
        <v>0</v>
      </c>
      <c r="D9" s="5"/>
      <c r="E9" s="82" t="s">
        <v>147</v>
      </c>
      <c r="F9" s="82"/>
      <c r="G9" s="82"/>
    </row>
    <row r="10" spans="1:7" ht="15.75" customHeight="1">
      <c r="A10" s="155" t="s">
        <v>146</v>
      </c>
      <c r="B10" s="28" t="s">
        <v>21</v>
      </c>
      <c r="C10" s="181">
        <v>28</v>
      </c>
      <c r="D10" s="5"/>
      <c r="E10" s="82" t="s">
        <v>147</v>
      </c>
      <c r="F10" s="82"/>
      <c r="G10" s="82"/>
    </row>
    <row r="11" spans="1:7" ht="15.75" customHeight="1">
      <c r="A11" s="27" t="s">
        <v>570</v>
      </c>
      <c r="B11" s="28" t="s">
        <v>21</v>
      </c>
      <c r="C11" s="181">
        <v>15</v>
      </c>
      <c r="D11" s="5"/>
      <c r="E11" s="82" t="s">
        <v>147</v>
      </c>
      <c r="F11" s="82"/>
      <c r="G11" s="82">
        <v>2018</v>
      </c>
    </row>
    <row r="12" spans="1:7" ht="16.5" customHeight="1">
      <c r="A12" s="27" t="s">
        <v>152</v>
      </c>
      <c r="B12" s="28" t="s">
        <v>21</v>
      </c>
      <c r="C12" s="181">
        <v>19</v>
      </c>
      <c r="D12" s="5"/>
      <c r="E12" s="82" t="s">
        <v>147</v>
      </c>
      <c r="F12" s="82"/>
      <c r="G12" s="82">
        <v>2018</v>
      </c>
    </row>
    <row r="13" spans="1:7" ht="16.5" customHeight="1">
      <c r="A13" s="27" t="s">
        <v>153</v>
      </c>
      <c r="B13" s="28" t="s">
        <v>21</v>
      </c>
      <c r="C13" s="181">
        <v>0</v>
      </c>
      <c r="D13" s="5"/>
      <c r="E13" s="82" t="s">
        <v>147</v>
      </c>
      <c r="F13" s="82"/>
      <c r="G13" s="82">
        <v>2018</v>
      </c>
    </row>
    <row r="14" spans="1:7" ht="16.5" customHeight="1">
      <c r="A14" s="27" t="s">
        <v>154</v>
      </c>
      <c r="B14" s="28" t="s">
        <v>21</v>
      </c>
      <c r="C14" s="181">
        <v>0</v>
      </c>
      <c r="D14" s="5"/>
      <c r="E14" s="82" t="s">
        <v>147</v>
      </c>
      <c r="F14" s="82"/>
      <c r="G14" s="82">
        <v>2018</v>
      </c>
    </row>
    <row r="15" spans="1:7" ht="16.5" customHeight="1">
      <c r="A15" s="27" t="s">
        <v>155</v>
      </c>
      <c r="B15" s="28" t="s">
        <v>21</v>
      </c>
      <c r="C15" s="181">
        <v>0</v>
      </c>
      <c r="D15" s="5"/>
      <c r="E15" s="82" t="s">
        <v>147</v>
      </c>
      <c r="F15" s="82"/>
      <c r="G15" s="82">
        <v>2018</v>
      </c>
    </row>
    <row r="16" spans="1:7" ht="16.5" customHeight="1">
      <c r="A16" s="27" t="s">
        <v>571</v>
      </c>
      <c r="B16" s="28" t="s">
        <v>21</v>
      </c>
      <c r="C16" s="181">
        <v>0</v>
      </c>
      <c r="D16" s="5"/>
      <c r="E16" s="82" t="s">
        <v>147</v>
      </c>
      <c r="F16" s="82"/>
      <c r="G16" s="82">
        <v>2018</v>
      </c>
    </row>
    <row r="17" spans="1:12" ht="16.5" customHeight="1">
      <c r="A17" s="27" t="s">
        <v>572</v>
      </c>
      <c r="B17" s="28" t="s">
        <v>21</v>
      </c>
      <c r="C17" s="56">
        <v>12</v>
      </c>
      <c r="D17" s="5"/>
      <c r="E17" s="82" t="s">
        <v>147</v>
      </c>
      <c r="F17" s="82"/>
      <c r="G17" s="82">
        <v>2018</v>
      </c>
    </row>
    <row r="18" spans="1:12" ht="16.5" customHeight="1">
      <c r="A18" s="27" t="s">
        <v>156</v>
      </c>
      <c r="B18" s="28" t="s">
        <v>21</v>
      </c>
      <c r="C18" s="181">
        <v>0</v>
      </c>
      <c r="D18" s="5"/>
      <c r="E18" s="82" t="s">
        <v>147</v>
      </c>
      <c r="F18" s="82"/>
      <c r="G18" s="82">
        <v>2018</v>
      </c>
    </row>
    <row r="19" spans="1:12" ht="16.5" customHeight="1">
      <c r="A19" s="119" t="s">
        <v>157</v>
      </c>
      <c r="B19" s="98" t="s">
        <v>21</v>
      </c>
      <c r="C19" s="99">
        <v>370</v>
      </c>
      <c r="D19" s="5"/>
      <c r="E19" s="83" t="s">
        <v>147</v>
      </c>
      <c r="F19" s="83"/>
      <c r="G19" s="82">
        <v>2018</v>
      </c>
    </row>
    <row r="20" spans="1:12" ht="16.5" customHeight="1">
      <c r="A20" s="45" t="s">
        <v>573</v>
      </c>
      <c r="B20" s="46" t="s">
        <v>21</v>
      </c>
      <c r="C20" s="46">
        <v>155</v>
      </c>
      <c r="D20" s="5"/>
      <c r="E20" s="130" t="s">
        <v>147</v>
      </c>
      <c r="F20" s="130"/>
      <c r="G20" s="156"/>
    </row>
    <row r="21" spans="1:12">
      <c r="A21" s="131" t="s">
        <v>574</v>
      </c>
      <c r="B21" t="s">
        <v>21</v>
      </c>
      <c r="C21">
        <v>49</v>
      </c>
      <c r="G21" s="149"/>
    </row>
    <row r="22" spans="1:12">
      <c r="A22" s="87" t="s">
        <v>158</v>
      </c>
      <c r="B22" s="5" t="s">
        <v>21</v>
      </c>
      <c r="C22" s="5">
        <v>2</v>
      </c>
      <c r="D22" s="5"/>
      <c r="G22" s="149"/>
    </row>
    <row r="23" spans="1:12">
      <c r="A23" s="25" t="s">
        <v>413</v>
      </c>
      <c r="B23" s="26"/>
      <c r="C23" s="182"/>
      <c r="E23" s="85"/>
      <c r="F23" s="88"/>
      <c r="G23" s="171"/>
    </row>
    <row r="24" spans="1:12">
      <c r="A24" s="27"/>
      <c r="B24" s="28"/>
      <c r="C24" s="181"/>
      <c r="E24" s="86"/>
      <c r="F24" s="89"/>
      <c r="G24" s="171"/>
    </row>
    <row r="25" spans="1:12">
      <c r="A25" s="27" t="s">
        <v>244</v>
      </c>
      <c r="B25" s="28" t="s">
        <v>79</v>
      </c>
      <c r="C25" s="181">
        <v>17</v>
      </c>
      <c r="E25" s="86" t="s">
        <v>147</v>
      </c>
      <c r="F25" s="89"/>
      <c r="G25" s="171">
        <v>2018</v>
      </c>
    </row>
    <row r="26" spans="1:12">
      <c r="A26" s="84" t="s">
        <v>245</v>
      </c>
      <c r="B26" s="31" t="s">
        <v>79</v>
      </c>
      <c r="C26" s="183">
        <v>69</v>
      </c>
      <c r="E26" s="129" t="s">
        <v>147</v>
      </c>
      <c r="F26" s="90"/>
      <c r="G26" s="171">
        <v>2018</v>
      </c>
    </row>
    <row r="27" spans="1:12">
      <c r="A27" s="87" t="s">
        <v>246</v>
      </c>
      <c r="B27" s="5" t="s">
        <v>79</v>
      </c>
      <c r="C27" s="5">
        <v>2</v>
      </c>
      <c r="D27" s="5"/>
      <c r="E27" t="s">
        <v>147</v>
      </c>
      <c r="G27">
        <v>2018</v>
      </c>
    </row>
    <row r="28" spans="1:12">
      <c r="A28" t="s">
        <v>247</v>
      </c>
      <c r="B28" t="s">
        <v>79</v>
      </c>
      <c r="C28">
        <v>2</v>
      </c>
      <c r="E28" t="s">
        <v>147</v>
      </c>
      <c r="G28">
        <v>2018</v>
      </c>
    </row>
    <row r="29" spans="1:12">
      <c r="A29" s="21"/>
    </row>
    <row r="30" spans="1:12">
      <c r="A30" s="21"/>
      <c r="C30" s="21"/>
      <c r="D30" s="248"/>
      <c r="E30" s="248"/>
      <c r="F30" s="22"/>
    </row>
    <row r="31" spans="1:12">
      <c r="A31" s="25" t="s">
        <v>311</v>
      </c>
      <c r="B31" s="26"/>
      <c r="C31" s="254"/>
      <c r="D31" s="254"/>
      <c r="E31" s="254"/>
      <c r="F31" s="182"/>
      <c r="J31" s="86" t="s">
        <v>147</v>
      </c>
      <c r="K31" s="123"/>
      <c r="L31" s="88"/>
    </row>
    <row r="32" spans="1:12">
      <c r="A32" s="27" t="s">
        <v>312</v>
      </c>
      <c r="B32" s="28"/>
      <c r="C32" s="184" t="s">
        <v>200</v>
      </c>
      <c r="D32" s="244" t="s">
        <v>159</v>
      </c>
      <c r="E32" s="244"/>
      <c r="F32" s="245" t="s">
        <v>160</v>
      </c>
      <c r="J32" s="86" t="s">
        <v>147</v>
      </c>
      <c r="K32" s="123"/>
      <c r="L32" s="89"/>
    </row>
    <row r="33" spans="1:12">
      <c r="A33" s="27" t="s">
        <v>317</v>
      </c>
      <c r="B33" s="28" t="s">
        <v>161</v>
      </c>
      <c r="C33" s="184">
        <v>6830</v>
      </c>
      <c r="D33" s="244">
        <v>4253</v>
      </c>
      <c r="E33" s="244"/>
      <c r="F33" s="245">
        <v>2577</v>
      </c>
      <c r="G33">
        <v>2018</v>
      </c>
      <c r="J33" s="86" t="s">
        <v>147</v>
      </c>
      <c r="K33" s="123"/>
      <c r="L33" s="89"/>
    </row>
    <row r="34" spans="1:12">
      <c r="A34" s="27" t="s">
        <v>318</v>
      </c>
      <c r="B34" s="28" t="s">
        <v>161</v>
      </c>
      <c r="C34" s="184">
        <v>12443</v>
      </c>
      <c r="D34" s="244">
        <v>6372</v>
      </c>
      <c r="E34" s="244"/>
      <c r="F34" s="245">
        <v>6071</v>
      </c>
      <c r="G34">
        <v>2018</v>
      </c>
      <c r="J34" s="85" t="s">
        <v>147</v>
      </c>
      <c r="K34" s="123"/>
      <c r="L34" s="89"/>
    </row>
    <row r="35" spans="1:12">
      <c r="A35" s="27" t="s">
        <v>319</v>
      </c>
      <c r="B35" s="28" t="s">
        <v>21</v>
      </c>
      <c r="C35" s="184">
        <v>44150</v>
      </c>
      <c r="D35" s="244">
        <v>650</v>
      </c>
      <c r="E35" s="244"/>
      <c r="F35" s="245">
        <v>43500</v>
      </c>
      <c r="G35">
        <v>2018</v>
      </c>
      <c r="J35" s="86" t="s">
        <v>147</v>
      </c>
      <c r="K35" s="123"/>
      <c r="L35" s="89"/>
    </row>
    <row r="36" spans="1:12">
      <c r="A36" s="27" t="s">
        <v>320</v>
      </c>
      <c r="B36" s="28" t="s">
        <v>161</v>
      </c>
      <c r="C36" s="184">
        <v>0</v>
      </c>
      <c r="D36" s="244">
        <v>0</v>
      </c>
      <c r="E36" s="244"/>
      <c r="F36" s="245">
        <v>0</v>
      </c>
      <c r="G36">
        <v>2018</v>
      </c>
      <c r="J36" s="86" t="s">
        <v>147</v>
      </c>
      <c r="K36" s="123"/>
      <c r="L36" s="89"/>
    </row>
    <row r="37" spans="1:12">
      <c r="A37" s="27" t="s">
        <v>321</v>
      </c>
      <c r="B37" s="28" t="s">
        <v>161</v>
      </c>
      <c r="C37" s="184">
        <v>1270</v>
      </c>
      <c r="D37" s="244">
        <v>65</v>
      </c>
      <c r="E37" s="244"/>
      <c r="F37" s="245">
        <v>1205</v>
      </c>
      <c r="G37">
        <v>2018</v>
      </c>
      <c r="J37" s="86" t="s">
        <v>147</v>
      </c>
      <c r="K37" s="123"/>
      <c r="L37" s="89"/>
    </row>
    <row r="38" spans="1:12">
      <c r="A38" s="27" t="s">
        <v>322</v>
      </c>
      <c r="B38" s="28" t="s">
        <v>161</v>
      </c>
      <c r="C38" s="184">
        <v>0</v>
      </c>
      <c r="D38" s="244">
        <v>0</v>
      </c>
      <c r="E38" s="244"/>
      <c r="F38" s="245">
        <v>0</v>
      </c>
      <c r="G38">
        <v>2018</v>
      </c>
      <c r="J38" s="85" t="s">
        <v>147</v>
      </c>
      <c r="K38" s="123"/>
      <c r="L38" s="89"/>
    </row>
    <row r="39" spans="1:12">
      <c r="A39" s="27" t="s">
        <v>323</v>
      </c>
      <c r="B39" s="28" t="s">
        <v>161</v>
      </c>
      <c r="C39" s="184">
        <v>0</v>
      </c>
      <c r="D39" s="244">
        <v>0</v>
      </c>
      <c r="E39" s="244"/>
      <c r="F39" s="245">
        <v>0</v>
      </c>
      <c r="G39">
        <v>2018</v>
      </c>
      <c r="J39" s="86" t="s">
        <v>147</v>
      </c>
      <c r="K39" s="123"/>
      <c r="L39" s="89"/>
    </row>
    <row r="40" spans="1:12">
      <c r="A40" s="27" t="s">
        <v>151</v>
      </c>
      <c r="B40" s="28" t="s">
        <v>161</v>
      </c>
      <c r="C40" s="184">
        <v>0</v>
      </c>
      <c r="D40" s="244">
        <v>0</v>
      </c>
      <c r="E40" s="244"/>
      <c r="F40" s="245">
        <v>0</v>
      </c>
      <c r="G40">
        <v>2018</v>
      </c>
      <c r="J40" s="86" t="s">
        <v>147</v>
      </c>
      <c r="K40" s="123"/>
      <c r="L40" s="89"/>
    </row>
    <row r="41" spans="1:12">
      <c r="A41" s="84" t="s">
        <v>324</v>
      </c>
      <c r="B41" s="31" t="s">
        <v>161</v>
      </c>
      <c r="C41" s="184">
        <v>0</v>
      </c>
      <c r="D41" s="246">
        <v>0</v>
      </c>
      <c r="E41" s="246"/>
      <c r="F41" s="247">
        <v>0</v>
      </c>
      <c r="G41">
        <v>2018</v>
      </c>
      <c r="J41" s="86" t="s">
        <v>147</v>
      </c>
      <c r="K41" s="123"/>
      <c r="L41" s="89"/>
    </row>
    <row r="42" spans="1:12">
      <c r="A42" s="84" t="s">
        <v>325</v>
      </c>
      <c r="B42" t="s">
        <v>161</v>
      </c>
      <c r="C42" s="21">
        <v>0</v>
      </c>
      <c r="D42" s="103">
        <v>0</v>
      </c>
      <c r="F42" s="252">
        <v>0</v>
      </c>
      <c r="G42" s="252">
        <v>2018</v>
      </c>
      <c r="H42" s="253"/>
      <c r="J42" s="102"/>
      <c r="K42" s="123"/>
      <c r="L42" s="89"/>
    </row>
    <row r="43" spans="1:12">
      <c r="A43" s="100" t="s">
        <v>326</v>
      </c>
      <c r="B43" s="101" t="s">
        <v>161</v>
      </c>
      <c r="C43" s="249">
        <v>0</v>
      </c>
      <c r="D43" s="249">
        <v>0</v>
      </c>
      <c r="E43" s="249"/>
      <c r="F43" s="104">
        <v>0</v>
      </c>
      <c r="G43" s="250">
        <v>2018</v>
      </c>
      <c r="H43" s="251"/>
      <c r="K43" s="123"/>
      <c r="L43" s="90"/>
    </row>
    <row r="44" spans="1:12">
      <c r="C44" t="s">
        <v>313</v>
      </c>
      <c r="D44" t="s">
        <v>159</v>
      </c>
      <c r="F44" t="s">
        <v>160</v>
      </c>
      <c r="G44" t="s">
        <v>314</v>
      </c>
    </row>
    <row r="45" spans="1:12">
      <c r="A45" s="21" t="s">
        <v>315</v>
      </c>
      <c r="B45" t="s">
        <v>316</v>
      </c>
      <c r="C45">
        <v>139259</v>
      </c>
      <c r="D45">
        <v>1786</v>
      </c>
      <c r="F45">
        <v>0</v>
      </c>
      <c r="G45">
        <v>137473</v>
      </c>
    </row>
    <row r="46" spans="1:12">
      <c r="A46" s="25"/>
      <c r="B46" s="26"/>
      <c r="C46" s="54"/>
      <c r="E46" s="88"/>
      <c r="F46" s="88"/>
      <c r="G46" s="88"/>
    </row>
    <row r="47" spans="1:12">
      <c r="A47" s="27" t="s">
        <v>395</v>
      </c>
      <c r="B47" s="28"/>
      <c r="C47" s="181"/>
      <c r="E47" s="89"/>
      <c r="F47" s="89"/>
      <c r="G47" s="88"/>
    </row>
    <row r="48" spans="1:12">
      <c r="A48" s="27" t="s">
        <v>396</v>
      </c>
      <c r="B48" s="28" t="s">
        <v>79</v>
      </c>
      <c r="C48" s="181">
        <v>0</v>
      </c>
      <c r="E48" s="89" t="s">
        <v>147</v>
      </c>
      <c r="F48" s="89"/>
      <c r="G48" s="88">
        <v>2018</v>
      </c>
    </row>
    <row r="49" spans="1:7">
      <c r="A49" s="27" t="s">
        <v>397</v>
      </c>
      <c r="B49" s="28" t="s">
        <v>79</v>
      </c>
      <c r="C49" s="181">
        <v>350</v>
      </c>
      <c r="E49" s="89" t="s">
        <v>147</v>
      </c>
      <c r="F49" s="89"/>
      <c r="G49" s="88">
        <v>2018</v>
      </c>
    </row>
    <row r="50" spans="1:7">
      <c r="A50" s="27" t="s">
        <v>398</v>
      </c>
      <c r="B50" s="28" t="s">
        <v>79</v>
      </c>
      <c r="C50" s="181">
        <v>10</v>
      </c>
      <c r="E50" s="89" t="s">
        <v>147</v>
      </c>
      <c r="F50" s="89"/>
      <c r="G50" s="88">
        <v>2018</v>
      </c>
    </row>
    <row r="51" spans="1:7">
      <c r="A51" s="27" t="s">
        <v>399</v>
      </c>
      <c r="B51" s="28" t="s">
        <v>79</v>
      </c>
      <c r="C51" s="181">
        <v>0</v>
      </c>
      <c r="E51" s="89" t="s">
        <v>147</v>
      </c>
      <c r="F51" s="89"/>
      <c r="G51" s="88">
        <v>2018</v>
      </c>
    </row>
    <row r="52" spans="1:7">
      <c r="A52" s="27" t="s">
        <v>400</v>
      </c>
      <c r="B52" s="28" t="s">
        <v>79</v>
      </c>
      <c r="C52" s="181">
        <v>3</v>
      </c>
      <c r="E52" s="89" t="s">
        <v>147</v>
      </c>
      <c r="F52" s="89"/>
      <c r="G52" s="88">
        <v>2018</v>
      </c>
    </row>
    <row r="53" spans="1:7">
      <c r="A53" s="84" t="s">
        <v>437</v>
      </c>
      <c r="B53" s="31" t="s">
        <v>79</v>
      </c>
      <c r="C53" s="183" t="s">
        <v>514</v>
      </c>
      <c r="E53" s="89" t="s">
        <v>147</v>
      </c>
      <c r="F53" s="90"/>
      <c r="G53" s="88">
        <v>2018</v>
      </c>
    </row>
    <row r="54" spans="1:7">
      <c r="A54" t="s">
        <v>420</v>
      </c>
      <c r="B54" t="s">
        <v>79</v>
      </c>
      <c r="C54">
        <v>0</v>
      </c>
      <c r="E54" t="s">
        <v>147</v>
      </c>
      <c r="G54">
        <v>2018</v>
      </c>
    </row>
    <row r="55" spans="1:7">
      <c r="A55" t="s">
        <v>401</v>
      </c>
      <c r="B55" t="s">
        <v>79</v>
      </c>
      <c r="C55">
        <v>0</v>
      </c>
      <c r="E55" t="s">
        <v>147</v>
      </c>
      <c r="G55">
        <v>2018</v>
      </c>
    </row>
  </sheetData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25"/>
  <sheetViews>
    <sheetView zoomScale="130" zoomScaleNormal="130" workbookViewId="0">
      <pane ySplit="2" topLeftCell="A3" activePane="bottomLeft" state="frozen"/>
      <selection activeCell="D17" sqref="D17"/>
      <selection pane="bottomLeft" activeCell="C1" sqref="C1"/>
    </sheetView>
  </sheetViews>
  <sheetFormatPr defaultRowHeight="15"/>
  <cols>
    <col min="1" max="1" width="55.7109375" customWidth="1"/>
    <col min="2" max="2" width="17.42578125" customWidth="1"/>
    <col min="3" max="3" width="10.85546875" bestFit="1" customWidth="1"/>
    <col min="4" max="4" width="2.140625" customWidth="1"/>
    <col min="5" max="5" width="21.7109375" bestFit="1" customWidth="1"/>
    <col min="6" max="6" width="51.85546875" customWidth="1"/>
  </cols>
  <sheetData>
    <row r="2" spans="1:7">
      <c r="B2" s="21" t="s">
        <v>11</v>
      </c>
      <c r="C2" s="21" t="s">
        <v>44</v>
      </c>
      <c r="D2" s="21"/>
      <c r="E2" s="44" t="s">
        <v>14</v>
      </c>
      <c r="F2" s="1" t="s">
        <v>15</v>
      </c>
      <c r="G2" s="1" t="s">
        <v>369</v>
      </c>
    </row>
    <row r="3" spans="1:7" s="21" customFormat="1">
      <c r="A3" s="21" t="s">
        <v>92</v>
      </c>
      <c r="B3"/>
      <c r="C3"/>
      <c r="D3"/>
    </row>
    <row r="4" spans="1:7">
      <c r="A4" s="25" t="s">
        <v>373</v>
      </c>
      <c r="B4" s="236" t="s">
        <v>21</v>
      </c>
      <c r="C4" s="237">
        <v>5</v>
      </c>
      <c r="E4" s="81" t="s">
        <v>163</v>
      </c>
      <c r="F4" s="157" t="s">
        <v>491</v>
      </c>
      <c r="G4" s="81">
        <v>2018</v>
      </c>
    </row>
    <row r="5" spans="1:7">
      <c r="A5" s="27" t="s">
        <v>379</v>
      </c>
      <c r="B5" s="238" t="s">
        <v>79</v>
      </c>
      <c r="C5" s="239">
        <v>104</v>
      </c>
      <c r="E5" s="82" t="s">
        <v>163</v>
      </c>
      <c r="F5" s="82" t="s">
        <v>492</v>
      </c>
      <c r="G5" s="81">
        <v>2018</v>
      </c>
    </row>
    <row r="6" spans="1:7">
      <c r="A6" s="27" t="s">
        <v>380</v>
      </c>
      <c r="B6" s="238" t="s">
        <v>162</v>
      </c>
      <c r="C6" s="239">
        <v>559.23</v>
      </c>
      <c r="E6" s="82" t="s">
        <v>163</v>
      </c>
      <c r="F6" s="82" t="s">
        <v>493</v>
      </c>
      <c r="G6" s="81">
        <v>2018</v>
      </c>
    </row>
    <row r="7" spans="1:7">
      <c r="A7" s="27" t="s">
        <v>411</v>
      </c>
      <c r="B7" s="238" t="s">
        <v>412</v>
      </c>
      <c r="C7" s="240">
        <v>123050.99</v>
      </c>
      <c r="E7" s="82"/>
      <c r="F7" s="82" t="s">
        <v>494</v>
      </c>
      <c r="G7" s="81">
        <v>2018</v>
      </c>
    </row>
    <row r="8" spans="1:7">
      <c r="A8" s="27" t="s">
        <v>374</v>
      </c>
      <c r="B8" s="238" t="s">
        <v>79</v>
      </c>
      <c r="C8" s="239">
        <v>2</v>
      </c>
      <c r="E8" s="82" t="s">
        <v>163</v>
      </c>
      <c r="F8" s="82" t="s">
        <v>495</v>
      </c>
      <c r="G8" s="81">
        <v>2018</v>
      </c>
    </row>
    <row r="9" spans="1:7" ht="30">
      <c r="A9" s="27" t="s">
        <v>381</v>
      </c>
      <c r="B9" s="238" t="s">
        <v>162</v>
      </c>
      <c r="C9" s="239">
        <v>7.4</v>
      </c>
      <c r="E9" s="82" t="s">
        <v>163</v>
      </c>
      <c r="F9" s="158" t="s">
        <v>496</v>
      </c>
      <c r="G9" s="81">
        <v>2018</v>
      </c>
    </row>
    <row r="10" spans="1:7">
      <c r="A10" s="27" t="s">
        <v>421</v>
      </c>
      <c r="B10" s="238" t="s">
        <v>162</v>
      </c>
      <c r="C10" s="239">
        <v>0</v>
      </c>
      <c r="E10" s="82"/>
      <c r="F10" s="82" t="s">
        <v>490</v>
      </c>
      <c r="G10" s="81">
        <v>2018</v>
      </c>
    </row>
    <row r="11" spans="1:7">
      <c r="A11" s="27" t="s">
        <v>164</v>
      </c>
      <c r="B11" s="238" t="s">
        <v>21</v>
      </c>
      <c r="C11" s="239">
        <v>0</v>
      </c>
      <c r="E11" s="82" t="s">
        <v>163</v>
      </c>
      <c r="F11" s="82" t="s">
        <v>497</v>
      </c>
      <c r="G11" s="81">
        <v>2018</v>
      </c>
    </row>
    <row r="12" spans="1:7">
      <c r="A12" s="27" t="s">
        <v>165</v>
      </c>
      <c r="B12" s="238" t="s">
        <v>79</v>
      </c>
      <c r="C12" s="239">
        <v>0</v>
      </c>
      <c r="E12" s="82" t="s">
        <v>163</v>
      </c>
      <c r="F12" s="82" t="s">
        <v>498</v>
      </c>
      <c r="G12" s="81">
        <v>2018</v>
      </c>
    </row>
    <row r="13" spans="1:7">
      <c r="A13" s="27" t="s">
        <v>166</v>
      </c>
      <c r="B13" s="238" t="s">
        <v>162</v>
      </c>
      <c r="C13" s="239">
        <v>0</v>
      </c>
      <c r="E13" s="82" t="s">
        <v>163</v>
      </c>
      <c r="F13" s="82" t="s">
        <v>499</v>
      </c>
      <c r="G13" s="81">
        <v>2018</v>
      </c>
    </row>
    <row r="14" spans="1:7">
      <c r="A14" s="27" t="s">
        <v>167</v>
      </c>
      <c r="B14" s="238" t="s">
        <v>162</v>
      </c>
      <c r="C14" s="239">
        <v>12.5</v>
      </c>
      <c r="E14" s="82" t="s">
        <v>163</v>
      </c>
      <c r="F14" s="82" t="s">
        <v>500</v>
      </c>
      <c r="G14" s="81">
        <v>2018</v>
      </c>
    </row>
    <row r="15" spans="1:7">
      <c r="A15" s="27" t="s">
        <v>168</v>
      </c>
      <c r="B15" s="238" t="s">
        <v>162</v>
      </c>
      <c r="C15" s="239">
        <v>6.5</v>
      </c>
      <c r="E15" s="82" t="s">
        <v>163</v>
      </c>
      <c r="F15" s="82" t="s">
        <v>501</v>
      </c>
      <c r="G15" s="81">
        <v>2018</v>
      </c>
    </row>
    <row r="16" spans="1:7">
      <c r="A16" s="27" t="s">
        <v>169</v>
      </c>
      <c r="B16" s="238" t="s">
        <v>79</v>
      </c>
      <c r="C16" s="239">
        <v>3</v>
      </c>
      <c r="E16" s="82" t="s">
        <v>163</v>
      </c>
      <c r="F16" s="82" t="s">
        <v>502</v>
      </c>
      <c r="G16" s="81">
        <v>2018</v>
      </c>
    </row>
    <row r="17" spans="1:7">
      <c r="A17" s="27" t="s">
        <v>394</v>
      </c>
      <c r="B17" s="238" t="s">
        <v>162</v>
      </c>
      <c r="C17" s="239">
        <v>6</v>
      </c>
      <c r="E17" s="82" t="s">
        <v>163</v>
      </c>
      <c r="F17" s="82" t="s">
        <v>503</v>
      </c>
      <c r="G17" s="81">
        <v>2018</v>
      </c>
    </row>
    <row r="18" spans="1:7">
      <c r="A18" s="27" t="s">
        <v>377</v>
      </c>
      <c r="B18" s="238" t="s">
        <v>79</v>
      </c>
      <c r="C18" s="241">
        <v>12120</v>
      </c>
      <c r="E18" s="82" t="s">
        <v>163</v>
      </c>
      <c r="F18" s="82" t="s">
        <v>504</v>
      </c>
      <c r="G18" s="81">
        <v>2018</v>
      </c>
    </row>
    <row r="19" spans="1:7">
      <c r="A19" s="27" t="s">
        <v>378</v>
      </c>
      <c r="B19" s="238" t="s">
        <v>79</v>
      </c>
      <c r="C19" s="241">
        <v>8755</v>
      </c>
      <c r="E19" s="82" t="s">
        <v>163</v>
      </c>
      <c r="F19" s="82" t="s">
        <v>505</v>
      </c>
      <c r="G19" s="81">
        <v>2018</v>
      </c>
    </row>
    <row r="20" spans="1:7" ht="14.25" customHeight="1">
      <c r="A20" s="27" t="s">
        <v>170</v>
      </c>
      <c r="B20" s="238" t="s">
        <v>21</v>
      </c>
      <c r="C20" s="239">
        <v>28</v>
      </c>
      <c r="E20" s="82" t="s">
        <v>163</v>
      </c>
      <c r="F20" s="82" t="s">
        <v>506</v>
      </c>
      <c r="G20" s="81">
        <v>2018</v>
      </c>
    </row>
    <row r="21" spans="1:7" ht="14.25" customHeight="1">
      <c r="A21" s="27" t="s">
        <v>171</v>
      </c>
      <c r="B21" s="238" t="s">
        <v>79</v>
      </c>
      <c r="C21" s="239">
        <v>18</v>
      </c>
      <c r="E21" s="82" t="s">
        <v>163</v>
      </c>
      <c r="F21" s="82" t="s">
        <v>507</v>
      </c>
      <c r="G21" s="81">
        <v>2018</v>
      </c>
    </row>
    <row r="22" spans="1:7">
      <c r="A22" s="27" t="s">
        <v>375</v>
      </c>
      <c r="B22" s="238" t="s">
        <v>79</v>
      </c>
      <c r="C22" s="239">
        <v>12</v>
      </c>
      <c r="E22" s="82" t="s">
        <v>163</v>
      </c>
      <c r="F22" s="82" t="s">
        <v>508</v>
      </c>
      <c r="G22" s="81">
        <v>2018</v>
      </c>
    </row>
    <row r="23" spans="1:7">
      <c r="A23" s="27" t="s">
        <v>376</v>
      </c>
      <c r="B23" s="238" t="s">
        <v>162</v>
      </c>
      <c r="C23" s="239">
        <v>655</v>
      </c>
      <c r="E23" s="82" t="s">
        <v>163</v>
      </c>
      <c r="F23" s="82" t="s">
        <v>509</v>
      </c>
      <c r="G23" s="81">
        <v>2018</v>
      </c>
    </row>
    <row r="24" spans="1:7">
      <c r="A24" s="84" t="s">
        <v>172</v>
      </c>
      <c r="B24" s="242" t="s">
        <v>173</v>
      </c>
      <c r="C24" s="243">
        <v>504128</v>
      </c>
      <c r="E24" s="83" t="s">
        <v>163</v>
      </c>
      <c r="F24" s="83" t="s">
        <v>510</v>
      </c>
      <c r="G24" s="81">
        <v>2018</v>
      </c>
    </row>
    <row r="25" spans="1:7">
      <c r="A25" s="5"/>
      <c r="B25" s="5"/>
    </row>
  </sheetData>
  <pageMargins left="0.7" right="0.7" top="0.75" bottom="0.75" header="0.3" footer="0.3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topLeftCell="C1" zoomScale="160" zoomScaleNormal="160" workbookViewId="0">
      <pane ySplit="2" topLeftCell="A105" activePane="bottomLeft" state="frozen"/>
      <selection activeCell="D17" sqref="D17"/>
      <selection pane="bottomLeft" activeCell="I108" sqref="I108"/>
    </sheetView>
  </sheetViews>
  <sheetFormatPr defaultRowHeight="15"/>
  <cols>
    <col min="2" max="2" width="45.85546875" customWidth="1"/>
    <col min="3" max="3" width="9.28515625" customWidth="1"/>
    <col min="4" max="4" width="11.42578125" style="37" customWidth="1"/>
    <col min="5" max="5" width="2.7109375" customWidth="1"/>
    <col min="6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 ht="45">
      <c r="C2" s="21" t="s">
        <v>11</v>
      </c>
      <c r="D2" s="188" t="s">
        <v>565</v>
      </c>
      <c r="E2" s="21"/>
      <c r="F2" s="21"/>
      <c r="G2" s="44" t="s">
        <v>564</v>
      </c>
      <c r="H2" s="1" t="s">
        <v>566</v>
      </c>
      <c r="I2" s="1" t="s">
        <v>369</v>
      </c>
    </row>
    <row r="3" spans="2:9">
      <c r="B3" s="21" t="s">
        <v>174</v>
      </c>
      <c r="D3"/>
    </row>
    <row r="4" spans="2:9">
      <c r="B4" s="25" t="s">
        <v>383</v>
      </c>
      <c r="C4" s="26" t="s">
        <v>79</v>
      </c>
      <c r="D4" s="178">
        <v>12</v>
      </c>
      <c r="G4" s="81" t="s">
        <v>176</v>
      </c>
      <c r="I4" s="81"/>
    </row>
    <row r="5" spans="2:9">
      <c r="B5" s="27" t="s">
        <v>382</v>
      </c>
      <c r="C5" s="28" t="s">
        <v>179</v>
      </c>
      <c r="D5" s="185">
        <v>73.61</v>
      </c>
      <c r="G5" s="82" t="s">
        <v>176</v>
      </c>
      <c r="I5" s="82"/>
    </row>
    <row r="6" spans="2:9">
      <c r="B6" s="27" t="s">
        <v>177</v>
      </c>
      <c r="C6" s="28" t="s">
        <v>175</v>
      </c>
      <c r="D6" s="185">
        <v>1</v>
      </c>
      <c r="G6" s="82" t="s">
        <v>176</v>
      </c>
      <c r="I6" s="82"/>
    </row>
    <row r="7" spans="2:9">
      <c r="B7" s="27" t="s">
        <v>445</v>
      </c>
      <c r="C7" s="28" t="s">
        <v>79</v>
      </c>
      <c r="D7" s="185">
        <v>1</v>
      </c>
      <c r="G7" s="82" t="s">
        <v>176</v>
      </c>
      <c r="I7" s="82"/>
    </row>
    <row r="8" spans="2:9">
      <c r="B8" s="27" t="s">
        <v>178</v>
      </c>
      <c r="C8" s="28" t="s">
        <v>179</v>
      </c>
      <c r="D8" s="185">
        <v>0</v>
      </c>
      <c r="G8" s="82" t="s">
        <v>176</v>
      </c>
      <c r="I8" s="82"/>
    </row>
    <row r="9" spans="2:9">
      <c r="B9" s="27" t="s">
        <v>180</v>
      </c>
      <c r="C9" s="28" t="s">
        <v>79</v>
      </c>
      <c r="D9" s="185">
        <v>0</v>
      </c>
      <c r="G9" s="82" t="s">
        <v>176</v>
      </c>
      <c r="I9" s="82"/>
    </row>
    <row r="10" spans="2:9">
      <c r="B10" s="27" t="s">
        <v>181</v>
      </c>
      <c r="C10" s="28" t="s">
        <v>182</v>
      </c>
      <c r="D10" s="185">
        <v>0</v>
      </c>
      <c r="G10" s="82" t="s">
        <v>176</v>
      </c>
      <c r="I10" s="82"/>
    </row>
    <row r="11" spans="2:9">
      <c r="B11" s="27" t="s">
        <v>384</v>
      </c>
      <c r="C11" s="28" t="s">
        <v>79</v>
      </c>
      <c r="D11" s="185">
        <v>0</v>
      </c>
      <c r="G11" s="82" t="s">
        <v>176</v>
      </c>
      <c r="I11" s="82"/>
    </row>
    <row r="12" spans="2:9">
      <c r="B12" s="120" t="s">
        <v>386</v>
      </c>
      <c r="C12" s="46" t="s">
        <v>79</v>
      </c>
      <c r="D12" s="186">
        <v>0</v>
      </c>
      <c r="G12" s="82" t="s">
        <v>176</v>
      </c>
      <c r="I12" s="82"/>
    </row>
    <row r="13" spans="2:9">
      <c r="B13" s="119" t="s">
        <v>385</v>
      </c>
      <c r="C13" s="98" t="s">
        <v>79</v>
      </c>
      <c r="D13" s="177">
        <v>6</v>
      </c>
      <c r="G13" s="83" t="s">
        <v>176</v>
      </c>
      <c r="I13" s="83"/>
    </row>
    <row r="14" spans="2:9">
      <c r="B14" s="45"/>
      <c r="C14" s="46"/>
      <c r="D14" s="11"/>
      <c r="G14" s="130"/>
    </row>
    <row r="15" spans="2:9">
      <c r="B15" s="37"/>
      <c r="D15"/>
    </row>
    <row r="16" spans="2:9">
      <c r="B16" s="39" t="s">
        <v>183</v>
      </c>
      <c r="D16"/>
    </row>
    <row r="17" spans="2:9">
      <c r="B17" s="25" t="s">
        <v>184</v>
      </c>
      <c r="C17" s="26"/>
      <c r="D17" s="54"/>
    </row>
    <row r="18" spans="2:9">
      <c r="B18" s="29" t="s">
        <v>185</v>
      </c>
      <c r="C18" s="28" t="s">
        <v>182</v>
      </c>
      <c r="D18" s="185">
        <v>400</v>
      </c>
      <c r="G18" s="88" t="s">
        <v>176</v>
      </c>
      <c r="H18" s="88"/>
      <c r="I18" s="81">
        <v>2015</v>
      </c>
    </row>
    <row r="19" spans="2:9">
      <c r="B19" s="29" t="s">
        <v>186</v>
      </c>
      <c r="C19" s="28" t="s">
        <v>182</v>
      </c>
      <c r="D19" s="185">
        <v>800</v>
      </c>
      <c r="G19" s="89" t="s">
        <v>176</v>
      </c>
      <c r="H19" s="89"/>
      <c r="I19" s="81">
        <v>2015</v>
      </c>
    </row>
    <row r="20" spans="2:9">
      <c r="B20" s="27" t="s">
        <v>187</v>
      </c>
      <c r="C20" s="28"/>
      <c r="D20" s="185"/>
      <c r="G20" s="89" t="s">
        <v>176</v>
      </c>
      <c r="H20" s="89"/>
      <c r="I20" s="81">
        <v>2015</v>
      </c>
    </row>
    <row r="21" spans="2:9">
      <c r="B21" s="29" t="s">
        <v>185</v>
      </c>
      <c r="C21" s="28" t="s">
        <v>182</v>
      </c>
      <c r="D21" s="185">
        <v>0</v>
      </c>
      <c r="G21" s="89" t="s">
        <v>176</v>
      </c>
      <c r="H21" s="89"/>
      <c r="I21" s="81">
        <v>2018</v>
      </c>
    </row>
    <row r="22" spans="2:9">
      <c r="B22" s="29" t="s">
        <v>186</v>
      </c>
      <c r="C22" s="28" t="s">
        <v>182</v>
      </c>
      <c r="D22" s="185">
        <v>41.642000000000003</v>
      </c>
      <c r="G22" s="89" t="s">
        <v>176</v>
      </c>
      <c r="H22" s="89"/>
      <c r="I22" s="81">
        <v>2018</v>
      </c>
    </row>
    <row r="23" spans="2:9">
      <c r="B23" s="27" t="s">
        <v>188</v>
      </c>
      <c r="C23" s="28" t="s">
        <v>182</v>
      </c>
      <c r="D23" s="185">
        <v>504</v>
      </c>
      <c r="G23" s="89" t="s">
        <v>176</v>
      </c>
      <c r="H23" s="89"/>
      <c r="I23" s="81">
        <v>2018</v>
      </c>
    </row>
    <row r="24" spans="2:9">
      <c r="B24" s="27" t="s">
        <v>189</v>
      </c>
      <c r="C24" s="28" t="s">
        <v>182</v>
      </c>
      <c r="D24" s="185">
        <v>90</v>
      </c>
      <c r="G24" s="89" t="s">
        <v>176</v>
      </c>
      <c r="H24" s="89"/>
      <c r="I24" s="81">
        <v>2018</v>
      </c>
    </row>
    <row r="25" spans="2:9">
      <c r="B25" s="27" t="s">
        <v>190</v>
      </c>
      <c r="C25" s="28"/>
      <c r="D25" s="17"/>
      <c r="G25" s="89" t="s">
        <v>176</v>
      </c>
      <c r="H25" s="89"/>
      <c r="I25" s="81">
        <v>2018</v>
      </c>
    </row>
    <row r="26" spans="2:9">
      <c r="B26" s="29" t="s">
        <v>191</v>
      </c>
      <c r="C26" s="28" t="s">
        <v>182</v>
      </c>
      <c r="D26" s="17"/>
      <c r="G26" s="89" t="s">
        <v>176</v>
      </c>
      <c r="H26" s="89"/>
      <c r="I26" s="81">
        <v>2018</v>
      </c>
    </row>
    <row r="27" spans="2:9">
      <c r="B27" s="29" t="s">
        <v>192</v>
      </c>
      <c r="C27" s="28" t="s">
        <v>182</v>
      </c>
      <c r="D27" s="17"/>
      <c r="G27" s="89" t="s">
        <v>176</v>
      </c>
      <c r="H27" s="89" t="s">
        <v>18</v>
      </c>
      <c r="I27" s="81">
        <v>2018</v>
      </c>
    </row>
    <row r="28" spans="2:9">
      <c r="B28" s="84" t="s">
        <v>193</v>
      </c>
      <c r="C28" s="31" t="s">
        <v>194</v>
      </c>
      <c r="D28" s="36"/>
      <c r="G28" s="90" t="s">
        <v>176</v>
      </c>
      <c r="H28" s="90"/>
      <c r="I28" s="81">
        <v>2018</v>
      </c>
    </row>
    <row r="29" spans="2:9">
      <c r="B29" s="5"/>
      <c r="D29"/>
    </row>
    <row r="30" spans="2:9">
      <c r="B30" s="48" t="s">
        <v>388</v>
      </c>
      <c r="D30"/>
    </row>
    <row r="31" spans="2:9">
      <c r="B31" s="25" t="s">
        <v>258</v>
      </c>
      <c r="C31" s="26" t="s">
        <v>79</v>
      </c>
      <c r="D31" s="14"/>
      <c r="G31" s="81" t="s">
        <v>176</v>
      </c>
      <c r="H31" s="81"/>
      <c r="I31" s="81">
        <v>2018</v>
      </c>
    </row>
    <row r="32" spans="2:9">
      <c r="B32" s="29" t="s">
        <v>387</v>
      </c>
      <c r="C32" s="28"/>
      <c r="D32" s="185">
        <v>6</v>
      </c>
      <c r="G32" s="82"/>
      <c r="H32" s="82"/>
      <c r="I32" s="81">
        <v>2018</v>
      </c>
    </row>
    <row r="33" spans="2:13">
      <c r="B33" s="29" t="s">
        <v>229</v>
      </c>
      <c r="C33" s="28"/>
      <c r="D33" s="185">
        <v>6</v>
      </c>
      <c r="G33" s="82"/>
      <c r="H33" s="82"/>
      <c r="I33" s="81">
        <v>2018</v>
      </c>
    </row>
    <row r="34" spans="2:13">
      <c r="B34" s="29" t="s">
        <v>226</v>
      </c>
      <c r="C34" s="28"/>
      <c r="D34" s="185">
        <v>3</v>
      </c>
      <c r="G34" s="82"/>
      <c r="H34" s="82"/>
      <c r="I34" s="81">
        <v>2018</v>
      </c>
    </row>
    <row r="35" spans="2:13">
      <c r="B35" s="27" t="s">
        <v>195</v>
      </c>
      <c r="C35" s="28" t="s">
        <v>79</v>
      </c>
      <c r="D35" s="185">
        <v>3</v>
      </c>
      <c r="G35" s="82" t="s">
        <v>176</v>
      </c>
      <c r="H35" s="82"/>
      <c r="I35" s="81">
        <v>2018</v>
      </c>
    </row>
    <row r="36" spans="2:13">
      <c r="B36" s="27" t="s">
        <v>196</v>
      </c>
      <c r="C36" s="28" t="s">
        <v>79</v>
      </c>
      <c r="D36" s="185">
        <v>0</v>
      </c>
      <c r="G36" s="82" t="s">
        <v>176</v>
      </c>
      <c r="H36" s="82"/>
      <c r="I36" s="81">
        <v>2018</v>
      </c>
    </row>
    <row r="37" spans="2:13">
      <c r="B37" s="27" t="s">
        <v>197</v>
      </c>
      <c r="C37" s="28" t="s">
        <v>79</v>
      </c>
      <c r="D37" s="185">
        <v>0</v>
      </c>
      <c r="G37" s="82" t="s">
        <v>176</v>
      </c>
      <c r="H37" s="82"/>
      <c r="I37" s="81">
        <v>2018</v>
      </c>
    </row>
    <row r="38" spans="2:13">
      <c r="B38" s="27" t="s">
        <v>257</v>
      </c>
      <c r="C38" s="28" t="s">
        <v>79</v>
      </c>
      <c r="D38" s="185">
        <v>1</v>
      </c>
      <c r="G38" s="82" t="s">
        <v>176</v>
      </c>
      <c r="H38" s="82"/>
      <c r="I38" s="81">
        <v>2018</v>
      </c>
    </row>
    <row r="39" spans="2:13">
      <c r="B39" s="84" t="s">
        <v>198</v>
      </c>
      <c r="C39" s="31" t="s">
        <v>79</v>
      </c>
      <c r="D39" s="187">
        <v>2</v>
      </c>
      <c r="G39" s="83" t="s">
        <v>176</v>
      </c>
      <c r="H39" s="83"/>
      <c r="I39" s="81">
        <v>2018</v>
      </c>
    </row>
    <row r="40" spans="2:13">
      <c r="I40" s="81"/>
    </row>
    <row r="42" spans="2:13" ht="16.5" customHeight="1">
      <c r="D42" s="350" t="s">
        <v>199</v>
      </c>
      <c r="E42" s="352" t="s">
        <v>200</v>
      </c>
      <c r="F42" s="352"/>
      <c r="G42" s="352"/>
      <c r="H42" s="354" t="s">
        <v>159</v>
      </c>
      <c r="I42" s="354" t="s">
        <v>160</v>
      </c>
    </row>
    <row r="43" spans="2:13" ht="16.5" customHeight="1">
      <c r="B43" s="21" t="s">
        <v>327</v>
      </c>
      <c r="D43" s="351"/>
      <c r="E43" s="353"/>
      <c r="F43" s="353"/>
      <c r="G43" s="353"/>
      <c r="H43" s="355"/>
      <c r="I43" s="355"/>
    </row>
    <row r="44" spans="2:13">
      <c r="B44" s="91" t="s">
        <v>201</v>
      </c>
      <c r="C44" s="26"/>
      <c r="D44" s="26"/>
      <c r="E44" s="356"/>
      <c r="F44" s="356"/>
      <c r="G44" s="356"/>
      <c r="H44" s="26"/>
      <c r="I44" s="54"/>
      <c r="K44" s="81" t="s">
        <v>176</v>
      </c>
      <c r="L44" s="81"/>
      <c r="M44" s="81"/>
    </row>
    <row r="45" spans="2:13">
      <c r="B45" s="92" t="s">
        <v>202</v>
      </c>
      <c r="C45" s="28" t="s">
        <v>161</v>
      </c>
      <c r="D45" s="184">
        <v>466</v>
      </c>
      <c r="E45" s="349">
        <v>753988</v>
      </c>
      <c r="F45" s="349"/>
      <c r="G45" s="349"/>
      <c r="H45" s="190">
        <v>58300</v>
      </c>
      <c r="I45" s="56">
        <f>H45*0.3</f>
        <v>17490</v>
      </c>
      <c r="K45" s="82" t="s">
        <v>176</v>
      </c>
      <c r="L45" s="82"/>
      <c r="M45" s="82"/>
    </row>
    <row r="46" spans="2:13">
      <c r="B46" s="92" t="s">
        <v>203</v>
      </c>
      <c r="C46" s="28" t="s">
        <v>204</v>
      </c>
      <c r="D46" s="184">
        <v>58.3</v>
      </c>
      <c r="E46" s="349">
        <v>51887</v>
      </c>
      <c r="F46" s="349"/>
      <c r="G46" s="349"/>
      <c r="H46" s="28">
        <v>51887</v>
      </c>
      <c r="I46" s="56"/>
      <c r="K46" s="82" t="s">
        <v>176</v>
      </c>
      <c r="L46" s="82"/>
      <c r="M46" s="82"/>
    </row>
    <row r="47" spans="2:13">
      <c r="B47" s="92" t="s">
        <v>205</v>
      </c>
      <c r="C47" s="28" t="s">
        <v>204</v>
      </c>
      <c r="D47" s="184"/>
      <c r="E47" s="349">
        <v>4.03</v>
      </c>
      <c r="F47" s="349"/>
      <c r="G47" s="349"/>
      <c r="H47" s="28"/>
      <c r="I47" s="56"/>
      <c r="K47" s="82" t="s">
        <v>176</v>
      </c>
      <c r="L47" s="82"/>
      <c r="M47" s="82"/>
    </row>
    <row r="48" spans="2:13">
      <c r="B48" s="92" t="s">
        <v>206</v>
      </c>
      <c r="C48" s="28" t="s">
        <v>204</v>
      </c>
      <c r="D48" s="184"/>
      <c r="E48" s="349"/>
      <c r="F48" s="349"/>
      <c r="G48" s="349"/>
      <c r="H48" s="28"/>
      <c r="I48" s="56"/>
      <c r="K48" s="82" t="s">
        <v>176</v>
      </c>
      <c r="L48" s="82"/>
      <c r="M48" s="82"/>
    </row>
    <row r="49" spans="2:13">
      <c r="B49" s="92" t="s">
        <v>207</v>
      </c>
      <c r="C49" s="28" t="s">
        <v>204</v>
      </c>
      <c r="D49" s="184"/>
      <c r="E49" s="349"/>
      <c r="F49" s="349"/>
      <c r="G49" s="349"/>
      <c r="H49" s="28"/>
      <c r="I49" s="56"/>
      <c r="K49" s="83" t="s">
        <v>176</v>
      </c>
      <c r="L49" s="83"/>
      <c r="M49" s="82"/>
    </row>
    <row r="50" spans="2:13">
      <c r="B50" s="92" t="s">
        <v>208</v>
      </c>
      <c r="C50" s="28" t="s">
        <v>204</v>
      </c>
      <c r="D50" s="184">
        <v>124.86</v>
      </c>
      <c r="E50" s="349">
        <v>86.27</v>
      </c>
      <c r="F50" s="349"/>
      <c r="G50" s="349"/>
      <c r="H50" s="28"/>
      <c r="I50" s="56"/>
      <c r="K50" s="81" t="s">
        <v>176</v>
      </c>
      <c r="M50" s="82"/>
    </row>
    <row r="51" spans="2:13">
      <c r="B51" s="92" t="s">
        <v>209</v>
      </c>
      <c r="C51" s="28" t="s">
        <v>204</v>
      </c>
      <c r="D51" s="184">
        <v>193.61</v>
      </c>
      <c r="E51" s="349">
        <v>206.94</v>
      </c>
      <c r="F51" s="349"/>
      <c r="G51" s="349"/>
      <c r="H51" s="28"/>
      <c r="I51" s="56"/>
      <c r="K51" s="82" t="s">
        <v>176</v>
      </c>
      <c r="M51" s="82"/>
    </row>
    <row r="52" spans="2:13">
      <c r="B52" s="15" t="s">
        <v>260</v>
      </c>
      <c r="C52" s="28"/>
      <c r="D52" s="28"/>
      <c r="E52" s="293"/>
      <c r="F52" s="293"/>
      <c r="G52" s="293"/>
      <c r="H52" s="28"/>
      <c r="I52" s="56"/>
      <c r="K52" s="82" t="s">
        <v>176</v>
      </c>
      <c r="M52" s="82"/>
    </row>
    <row r="53" spans="2:13">
      <c r="B53" s="92" t="s">
        <v>261</v>
      </c>
      <c r="C53" s="28" t="s">
        <v>204</v>
      </c>
      <c r="D53" s="184">
        <v>0</v>
      </c>
      <c r="E53" s="293">
        <v>0</v>
      </c>
      <c r="F53" s="293"/>
      <c r="G53" s="293"/>
      <c r="H53" s="28">
        <v>0</v>
      </c>
      <c r="I53" s="56">
        <v>0</v>
      </c>
      <c r="K53" s="82" t="s">
        <v>176</v>
      </c>
      <c r="M53" s="82"/>
    </row>
    <row r="54" spans="2:13">
      <c r="B54" s="92" t="s">
        <v>248</v>
      </c>
      <c r="C54" s="28" t="s">
        <v>204</v>
      </c>
      <c r="D54" s="28"/>
      <c r="E54" s="293"/>
      <c r="F54" s="293"/>
      <c r="G54" s="293"/>
      <c r="H54" s="28"/>
      <c r="I54" s="56"/>
      <c r="K54" s="82" t="s">
        <v>176</v>
      </c>
      <c r="M54" s="82"/>
    </row>
    <row r="55" spans="2:13">
      <c r="B55" s="92" t="s">
        <v>262</v>
      </c>
      <c r="C55" s="28" t="s">
        <v>204</v>
      </c>
      <c r="D55" s="28"/>
      <c r="E55" s="293"/>
      <c r="F55" s="293"/>
      <c r="G55" s="293"/>
      <c r="H55" s="28"/>
      <c r="I55" s="56"/>
      <c r="K55" s="82" t="s">
        <v>176</v>
      </c>
      <c r="M55" s="82"/>
    </row>
    <row r="56" spans="2:13">
      <c r="B56" s="92" t="s">
        <v>263</v>
      </c>
      <c r="C56" s="28" t="s">
        <v>204</v>
      </c>
      <c r="D56" s="184">
        <v>12.1</v>
      </c>
      <c r="E56" s="293">
        <v>12250</v>
      </c>
      <c r="F56" s="293"/>
      <c r="G56" s="293"/>
      <c r="H56" s="28">
        <f>E56-I56</f>
        <v>3675</v>
      </c>
      <c r="I56" s="56">
        <f>E56*0.7</f>
        <v>8575</v>
      </c>
      <c r="K56" s="82" t="s">
        <v>176</v>
      </c>
      <c r="M56" s="82"/>
    </row>
    <row r="57" spans="2:13">
      <c r="B57" s="92" t="s">
        <v>264</v>
      </c>
      <c r="C57" s="28" t="s">
        <v>204</v>
      </c>
      <c r="D57" s="28"/>
      <c r="E57" s="293"/>
      <c r="F57" s="293"/>
      <c r="G57" s="293"/>
      <c r="H57" s="28"/>
      <c r="I57" s="56"/>
      <c r="K57" s="82" t="s">
        <v>176</v>
      </c>
      <c r="M57" s="82"/>
    </row>
    <row r="58" spans="2:13">
      <c r="B58" s="15" t="s">
        <v>265</v>
      </c>
      <c r="C58" s="28"/>
      <c r="D58" s="28"/>
      <c r="E58" s="293"/>
      <c r="F58" s="293"/>
      <c r="G58" s="293"/>
      <c r="H58" s="28"/>
      <c r="I58" s="56"/>
      <c r="K58" s="82" t="s">
        <v>176</v>
      </c>
      <c r="M58" s="82"/>
    </row>
    <row r="59" spans="2:13">
      <c r="B59" s="92" t="s">
        <v>446</v>
      </c>
      <c r="C59" s="28" t="s">
        <v>204</v>
      </c>
      <c r="D59" s="28"/>
      <c r="E59" s="293"/>
      <c r="F59" s="293"/>
      <c r="G59" s="293"/>
      <c r="H59" s="28"/>
      <c r="I59" s="56"/>
      <c r="K59" s="82" t="s">
        <v>176</v>
      </c>
      <c r="M59" s="82"/>
    </row>
    <row r="60" spans="2:13">
      <c r="B60" s="92" t="s">
        <v>266</v>
      </c>
      <c r="C60" s="28" t="s">
        <v>204</v>
      </c>
      <c r="D60" s="28"/>
      <c r="E60" s="293"/>
      <c r="F60" s="293"/>
      <c r="G60" s="293"/>
      <c r="H60" s="28"/>
      <c r="I60" s="56"/>
      <c r="K60" s="82" t="s">
        <v>176</v>
      </c>
      <c r="M60" s="82"/>
    </row>
    <row r="61" spans="2:13">
      <c r="B61" s="92" t="s">
        <v>267</v>
      </c>
      <c r="C61" s="28" t="s">
        <v>204</v>
      </c>
      <c r="D61" s="28"/>
      <c r="E61" s="293"/>
      <c r="F61" s="293"/>
      <c r="G61" s="293"/>
      <c r="H61" s="28"/>
      <c r="I61" s="56"/>
      <c r="K61" s="82" t="s">
        <v>176</v>
      </c>
      <c r="M61" s="82"/>
    </row>
    <row r="62" spans="2:13">
      <c r="B62" s="15" t="s">
        <v>291</v>
      </c>
      <c r="C62" s="28"/>
      <c r="D62" s="28"/>
      <c r="E62" s="293"/>
      <c r="F62" s="293"/>
      <c r="G62" s="293"/>
      <c r="H62" s="28"/>
      <c r="I62" s="56"/>
      <c r="K62" s="82" t="s">
        <v>176</v>
      </c>
      <c r="M62" s="82"/>
    </row>
    <row r="63" spans="2:13">
      <c r="B63" s="92" t="s">
        <v>292</v>
      </c>
      <c r="C63" s="28" t="s">
        <v>204</v>
      </c>
      <c r="D63" s="184">
        <v>20.99</v>
      </c>
      <c r="E63" s="293">
        <v>31310</v>
      </c>
      <c r="F63" s="293"/>
      <c r="G63" s="293"/>
      <c r="H63" s="28">
        <f>E63-I63</f>
        <v>9393</v>
      </c>
      <c r="I63" s="56">
        <f>E63*0.7</f>
        <v>21917</v>
      </c>
      <c r="K63" s="82" t="s">
        <v>176</v>
      </c>
      <c r="M63" s="82"/>
    </row>
    <row r="64" spans="2:13">
      <c r="B64" s="92" t="s">
        <v>293</v>
      </c>
      <c r="C64" s="28" t="s">
        <v>204</v>
      </c>
      <c r="D64" s="184">
        <v>0</v>
      </c>
      <c r="E64" s="293">
        <v>0</v>
      </c>
      <c r="F64" s="293"/>
      <c r="G64" s="293"/>
      <c r="H64" s="28">
        <v>0</v>
      </c>
      <c r="I64" s="56">
        <v>0</v>
      </c>
      <c r="K64" s="82" t="s">
        <v>176</v>
      </c>
      <c r="M64" s="82"/>
    </row>
    <row r="65" spans="2:13">
      <c r="B65" s="15" t="s">
        <v>268</v>
      </c>
      <c r="C65" s="28"/>
      <c r="D65" s="184"/>
      <c r="E65" s="293"/>
      <c r="F65" s="293"/>
      <c r="G65" s="293"/>
      <c r="H65" s="28"/>
      <c r="I65" s="56"/>
      <c r="K65" s="82" t="s">
        <v>176</v>
      </c>
      <c r="M65" s="82"/>
    </row>
    <row r="66" spans="2:13">
      <c r="B66" s="92" t="s">
        <v>249</v>
      </c>
      <c r="C66" s="28" t="s">
        <v>204</v>
      </c>
      <c r="D66" s="184"/>
      <c r="E66" s="293"/>
      <c r="F66" s="293"/>
      <c r="G66" s="293"/>
      <c r="H66" s="28"/>
      <c r="I66" s="56"/>
      <c r="K66" s="83" t="s">
        <v>176</v>
      </c>
      <c r="M66" s="82"/>
    </row>
    <row r="67" spans="2:13">
      <c r="B67" s="92" t="s">
        <v>259</v>
      </c>
      <c r="C67" s="28" t="s">
        <v>204</v>
      </c>
      <c r="D67" s="184"/>
      <c r="E67" s="293"/>
      <c r="F67" s="293"/>
      <c r="G67" s="293"/>
      <c r="H67" s="28"/>
      <c r="I67" s="56"/>
      <c r="K67" s="81" t="s">
        <v>176</v>
      </c>
      <c r="M67" s="82"/>
    </row>
    <row r="68" spans="2:13">
      <c r="B68" s="92" t="s">
        <v>250</v>
      </c>
      <c r="C68" s="28" t="s">
        <v>204</v>
      </c>
      <c r="D68" s="184"/>
      <c r="E68" s="293"/>
      <c r="F68" s="293"/>
      <c r="G68" s="293"/>
      <c r="H68" s="28"/>
      <c r="I68" s="56"/>
      <c r="K68" s="82" t="s">
        <v>176</v>
      </c>
      <c r="M68" s="82"/>
    </row>
    <row r="69" spans="2:13">
      <c r="B69" s="92" t="s">
        <v>389</v>
      </c>
      <c r="C69" s="28" t="s">
        <v>204</v>
      </c>
      <c r="D69" s="184"/>
      <c r="E69" s="293"/>
      <c r="F69" s="293"/>
      <c r="G69" s="293"/>
      <c r="H69" s="28"/>
      <c r="I69" s="56"/>
      <c r="K69" s="82" t="s">
        <v>176</v>
      </c>
      <c r="M69" s="82"/>
    </row>
    <row r="70" spans="2:13">
      <c r="B70" s="92" t="s">
        <v>390</v>
      </c>
      <c r="C70" s="28" t="s">
        <v>391</v>
      </c>
      <c r="D70" s="184">
        <v>5.93</v>
      </c>
      <c r="E70" s="293">
        <v>34660</v>
      </c>
      <c r="F70" s="293"/>
      <c r="G70" s="293"/>
      <c r="H70" s="28">
        <f>E70-I70</f>
        <v>10398</v>
      </c>
      <c r="I70" s="56">
        <f>E70*0.7</f>
        <v>24262</v>
      </c>
      <c r="K70" s="82"/>
      <c r="M70" s="82"/>
    </row>
    <row r="71" spans="2:13">
      <c r="B71" s="15" t="s">
        <v>210</v>
      </c>
      <c r="C71" s="28"/>
      <c r="D71" s="184"/>
      <c r="E71" s="293"/>
      <c r="F71" s="293"/>
      <c r="G71" s="293"/>
      <c r="H71" s="28"/>
      <c r="I71" s="56"/>
      <c r="K71" s="82" t="s">
        <v>176</v>
      </c>
      <c r="M71" s="82"/>
    </row>
    <row r="72" spans="2:13">
      <c r="B72" s="92" t="s">
        <v>269</v>
      </c>
      <c r="C72" s="28" t="s">
        <v>204</v>
      </c>
      <c r="D72" s="184">
        <v>0.03</v>
      </c>
      <c r="E72" s="293">
        <v>0.04</v>
      </c>
      <c r="F72" s="293"/>
      <c r="G72" s="293"/>
      <c r="H72" s="28"/>
      <c r="I72" s="56"/>
      <c r="K72" s="82" t="s">
        <v>176</v>
      </c>
      <c r="M72" s="82"/>
    </row>
    <row r="73" spans="2:13">
      <c r="B73" s="92" t="s">
        <v>251</v>
      </c>
      <c r="C73" s="28" t="s">
        <v>204</v>
      </c>
      <c r="D73" s="184">
        <v>22.3</v>
      </c>
      <c r="E73" s="293">
        <v>22450</v>
      </c>
      <c r="F73" s="293"/>
      <c r="G73" s="293"/>
      <c r="H73" s="28">
        <f>E73-I73</f>
        <v>6735.0000000000018</v>
      </c>
      <c r="I73" s="56">
        <f>E73*0.7</f>
        <v>15714.999999999998</v>
      </c>
      <c r="K73" s="82" t="s">
        <v>176</v>
      </c>
      <c r="M73" s="82"/>
    </row>
    <row r="74" spans="2:13">
      <c r="B74" s="92" t="s">
        <v>270</v>
      </c>
      <c r="C74" s="28" t="s">
        <v>271</v>
      </c>
      <c r="D74" s="184">
        <v>1.85</v>
      </c>
      <c r="E74" s="293">
        <v>5110</v>
      </c>
      <c r="F74" s="293"/>
      <c r="G74" s="293"/>
      <c r="H74" s="28"/>
      <c r="I74" s="56"/>
      <c r="K74" s="82" t="s">
        <v>176</v>
      </c>
      <c r="M74" s="82"/>
    </row>
    <row r="75" spans="2:13">
      <c r="B75" s="92" t="s">
        <v>272</v>
      </c>
      <c r="C75" s="28" t="s">
        <v>204</v>
      </c>
      <c r="D75" s="184">
        <v>1.85</v>
      </c>
      <c r="E75" s="293">
        <v>5110</v>
      </c>
      <c r="F75" s="293"/>
      <c r="G75" s="293"/>
      <c r="H75" s="28">
        <f>E75-I75</f>
        <v>1533</v>
      </c>
      <c r="I75" s="56">
        <f>E75*0.7</f>
        <v>3577</v>
      </c>
      <c r="K75" s="82" t="s">
        <v>176</v>
      </c>
      <c r="M75" s="82"/>
    </row>
    <row r="76" spans="2:13">
      <c r="B76" s="92" t="s">
        <v>252</v>
      </c>
      <c r="C76" s="28" t="s">
        <v>204</v>
      </c>
      <c r="D76" s="184"/>
      <c r="E76" s="293"/>
      <c r="F76" s="293"/>
      <c r="G76" s="293"/>
      <c r="H76" s="28"/>
      <c r="I76" s="56"/>
      <c r="K76" s="82" t="s">
        <v>176</v>
      </c>
      <c r="M76" s="82"/>
    </row>
    <row r="77" spans="2:13">
      <c r="B77" s="92" t="s">
        <v>273</v>
      </c>
      <c r="C77" s="28" t="s">
        <v>204</v>
      </c>
      <c r="D77" s="184">
        <v>15.3</v>
      </c>
      <c r="E77" s="293">
        <v>24060</v>
      </c>
      <c r="F77" s="293"/>
      <c r="G77" s="293"/>
      <c r="H77" s="28">
        <f>E77-I77</f>
        <v>7218</v>
      </c>
      <c r="I77" s="56">
        <f>E77*0.7</f>
        <v>16842</v>
      </c>
      <c r="K77" s="82" t="s">
        <v>176</v>
      </c>
      <c r="M77" s="82"/>
    </row>
    <row r="78" spans="2:13">
      <c r="B78" s="92" t="s">
        <v>274</v>
      </c>
      <c r="C78" s="28" t="s">
        <v>204</v>
      </c>
      <c r="D78" s="184"/>
      <c r="E78" s="293"/>
      <c r="F78" s="293"/>
      <c r="G78" s="293"/>
      <c r="H78" s="28"/>
      <c r="I78" s="56"/>
      <c r="K78" s="82" t="s">
        <v>176</v>
      </c>
      <c r="M78" s="82"/>
    </row>
    <row r="79" spans="2:13">
      <c r="B79" s="92" t="s">
        <v>275</v>
      </c>
      <c r="C79" s="28" t="s">
        <v>204</v>
      </c>
      <c r="D79" s="184">
        <v>5.68</v>
      </c>
      <c r="E79" s="293">
        <v>9170</v>
      </c>
      <c r="F79" s="293"/>
      <c r="G79" s="293"/>
      <c r="H79" s="28">
        <f>E79-I79</f>
        <v>2751</v>
      </c>
      <c r="I79" s="56">
        <f>E79*0.7</f>
        <v>6419</v>
      </c>
      <c r="K79" s="82" t="s">
        <v>176</v>
      </c>
      <c r="M79" s="82"/>
    </row>
    <row r="80" spans="2:13">
      <c r="B80" s="92" t="s">
        <v>276</v>
      </c>
      <c r="C80" s="28" t="s">
        <v>204</v>
      </c>
      <c r="D80" s="184"/>
      <c r="E80" s="293"/>
      <c r="F80" s="293"/>
      <c r="G80" s="293"/>
      <c r="H80" s="28"/>
      <c r="I80" s="56"/>
      <c r="K80" s="82" t="s">
        <v>176</v>
      </c>
      <c r="M80" s="82"/>
    </row>
    <row r="81" spans="2:13">
      <c r="B81" s="92" t="s">
        <v>277</v>
      </c>
      <c r="C81" s="28" t="s">
        <v>204</v>
      </c>
      <c r="D81" s="184">
        <v>3.25</v>
      </c>
      <c r="E81" s="293">
        <v>5110</v>
      </c>
      <c r="F81" s="293"/>
      <c r="G81" s="293"/>
      <c r="H81" s="28">
        <f>E81-I81</f>
        <v>1533</v>
      </c>
      <c r="I81" s="56">
        <f>E81*0.7</f>
        <v>3577</v>
      </c>
      <c r="K81" s="82" t="s">
        <v>176</v>
      </c>
      <c r="M81" s="82"/>
    </row>
    <row r="82" spans="2:13">
      <c r="B82" s="92" t="s">
        <v>278</v>
      </c>
      <c r="C82" s="28" t="s">
        <v>204</v>
      </c>
      <c r="D82" s="184"/>
      <c r="E82" s="293"/>
      <c r="F82" s="293"/>
      <c r="G82" s="293"/>
      <c r="H82" s="28"/>
      <c r="I82" s="56"/>
      <c r="K82" s="82" t="s">
        <v>176</v>
      </c>
      <c r="M82" s="82"/>
    </row>
    <row r="83" spans="2:13">
      <c r="B83" s="92" t="s">
        <v>279</v>
      </c>
      <c r="C83" s="28" t="s">
        <v>204</v>
      </c>
      <c r="D83" s="184"/>
      <c r="E83" s="293"/>
      <c r="F83" s="293"/>
      <c r="G83" s="293"/>
      <c r="H83" s="28"/>
      <c r="I83" s="56"/>
      <c r="K83" s="82" t="s">
        <v>176</v>
      </c>
      <c r="M83" s="82"/>
    </row>
    <row r="84" spans="2:13">
      <c r="B84" s="92" t="s">
        <v>280</v>
      </c>
      <c r="C84" s="28" t="s">
        <v>204</v>
      </c>
      <c r="D84" s="184">
        <v>11.525</v>
      </c>
      <c r="E84" s="293">
        <v>69.959999999999994</v>
      </c>
      <c r="F84" s="293"/>
      <c r="G84" s="293"/>
      <c r="H84" s="28"/>
      <c r="I84" s="56">
        <v>2018</v>
      </c>
      <c r="K84" s="82" t="s">
        <v>176</v>
      </c>
      <c r="M84" s="82"/>
    </row>
    <row r="85" spans="2:13">
      <c r="B85" s="92" t="s">
        <v>281</v>
      </c>
      <c r="C85" s="28" t="s">
        <v>204</v>
      </c>
      <c r="D85" s="184"/>
      <c r="E85" s="293"/>
      <c r="F85" s="293"/>
      <c r="G85" s="293"/>
      <c r="H85" s="28"/>
      <c r="I85" s="56"/>
      <c r="K85" s="82" t="s">
        <v>176</v>
      </c>
      <c r="M85" s="82"/>
    </row>
    <row r="86" spans="2:13">
      <c r="B86" s="92" t="s">
        <v>282</v>
      </c>
      <c r="C86" s="28" t="s">
        <v>204</v>
      </c>
      <c r="D86" s="184">
        <v>1.1299999999999999</v>
      </c>
      <c r="E86" s="293">
        <v>6.87</v>
      </c>
      <c r="F86" s="293"/>
      <c r="G86" s="293"/>
      <c r="H86" s="28"/>
      <c r="I86" s="56"/>
      <c r="K86" s="82" t="s">
        <v>176</v>
      </c>
      <c r="M86" s="82"/>
    </row>
    <row r="87" spans="2:13">
      <c r="B87" s="92" t="s">
        <v>283</v>
      </c>
      <c r="C87" s="28" t="s">
        <v>204</v>
      </c>
      <c r="D87" s="184">
        <v>1.04</v>
      </c>
      <c r="E87" s="293">
        <v>1.68</v>
      </c>
      <c r="F87" s="293"/>
      <c r="G87" s="293"/>
      <c r="H87" s="28"/>
      <c r="I87" s="56"/>
      <c r="K87" s="82" t="s">
        <v>176</v>
      </c>
      <c r="M87" s="82"/>
    </row>
    <row r="88" spans="2:13">
      <c r="B88" s="92" t="s">
        <v>284</v>
      </c>
      <c r="C88" s="28" t="s">
        <v>204</v>
      </c>
      <c r="D88" s="184"/>
      <c r="E88" s="293"/>
      <c r="F88" s="293"/>
      <c r="G88" s="293"/>
      <c r="H88" s="28"/>
      <c r="I88" s="56"/>
      <c r="K88" s="82" t="s">
        <v>176</v>
      </c>
      <c r="M88" s="82"/>
    </row>
    <row r="89" spans="2:13">
      <c r="B89" s="92" t="s">
        <v>285</v>
      </c>
      <c r="C89" s="28" t="s">
        <v>204</v>
      </c>
      <c r="D89" s="184"/>
      <c r="E89" s="293"/>
      <c r="F89" s="293"/>
      <c r="G89" s="293"/>
      <c r="H89" s="28"/>
      <c r="I89" s="56"/>
      <c r="K89" s="82" t="s">
        <v>176</v>
      </c>
      <c r="M89" s="82"/>
    </row>
    <row r="90" spans="2:13">
      <c r="B90" s="92" t="s">
        <v>286</v>
      </c>
      <c r="C90" s="28" t="s">
        <v>204</v>
      </c>
      <c r="D90" s="184"/>
      <c r="E90" s="293"/>
      <c r="F90" s="293"/>
      <c r="G90" s="293"/>
      <c r="H90" s="28"/>
      <c r="I90" s="56"/>
      <c r="K90" s="82" t="s">
        <v>176</v>
      </c>
      <c r="M90" s="82"/>
    </row>
    <row r="91" spans="2:13">
      <c r="B91" s="92" t="s">
        <v>287</v>
      </c>
      <c r="C91" s="28" t="s">
        <v>204</v>
      </c>
      <c r="D91" s="184"/>
      <c r="E91" s="293"/>
      <c r="F91" s="293"/>
      <c r="G91" s="293"/>
      <c r="H91" s="28"/>
      <c r="I91" s="56"/>
      <c r="K91" s="82" t="s">
        <v>176</v>
      </c>
      <c r="M91" s="82"/>
    </row>
    <row r="92" spans="2:13">
      <c r="B92" s="92" t="s">
        <v>288</v>
      </c>
      <c r="C92" s="28" t="s">
        <v>204</v>
      </c>
      <c r="D92" s="184"/>
      <c r="E92" s="293"/>
      <c r="F92" s="293"/>
      <c r="G92" s="293"/>
      <c r="H92" s="28"/>
      <c r="I92" s="56">
        <v>2018</v>
      </c>
      <c r="K92" s="82" t="s">
        <v>176</v>
      </c>
      <c r="M92" s="82"/>
    </row>
    <row r="93" spans="2:13">
      <c r="B93" s="92" t="s">
        <v>289</v>
      </c>
      <c r="C93" s="28" t="s">
        <v>204</v>
      </c>
      <c r="D93" s="184"/>
      <c r="E93" s="293"/>
      <c r="F93" s="293"/>
      <c r="G93" s="293"/>
      <c r="H93" s="28"/>
      <c r="I93" s="56">
        <v>2018</v>
      </c>
      <c r="K93" s="82" t="s">
        <v>176</v>
      </c>
      <c r="M93" s="82"/>
    </row>
    <row r="94" spans="2:13">
      <c r="B94" s="97" t="s">
        <v>290</v>
      </c>
      <c r="C94" s="98" t="s">
        <v>204</v>
      </c>
      <c r="D94" s="179"/>
      <c r="E94" s="295"/>
      <c r="F94" s="295"/>
      <c r="G94" s="295"/>
      <c r="H94" s="98"/>
      <c r="I94" s="56">
        <v>2018</v>
      </c>
      <c r="K94" s="83" t="s">
        <v>176</v>
      </c>
      <c r="M94" s="83"/>
    </row>
    <row r="95" spans="2:13">
      <c r="D95"/>
    </row>
    <row r="96" spans="2:13">
      <c r="D96"/>
    </row>
    <row r="97" spans="2:13">
      <c r="B97" s="12" t="s">
        <v>211</v>
      </c>
      <c r="C97" s="26"/>
      <c r="D97" s="13" t="s">
        <v>310</v>
      </c>
      <c r="E97" s="357" t="s">
        <v>408</v>
      </c>
      <c r="F97" s="357"/>
      <c r="G97" s="357"/>
      <c r="H97" s="13" t="s">
        <v>409</v>
      </c>
      <c r="I97" s="14" t="s">
        <v>410</v>
      </c>
      <c r="K97" s="81"/>
      <c r="M97" s="81"/>
    </row>
    <row r="98" spans="2:13">
      <c r="B98" s="92" t="s">
        <v>253</v>
      </c>
      <c r="C98" s="28" t="s">
        <v>309</v>
      </c>
      <c r="D98" s="28"/>
      <c r="E98" s="293"/>
      <c r="F98" s="293"/>
      <c r="G98" s="293"/>
      <c r="H98" s="28"/>
      <c r="I98" s="56"/>
      <c r="K98" s="81" t="s">
        <v>176</v>
      </c>
      <c r="M98" s="82"/>
    </row>
    <row r="99" spans="2:13">
      <c r="B99" s="92" t="s">
        <v>294</v>
      </c>
      <c r="C99" s="28" t="s">
        <v>309</v>
      </c>
      <c r="D99" s="184">
        <v>45000</v>
      </c>
      <c r="E99" s="293">
        <v>840010</v>
      </c>
      <c r="F99" s="293"/>
      <c r="G99" s="293"/>
      <c r="H99" s="28">
        <f>E99-I99</f>
        <v>252003</v>
      </c>
      <c r="I99" s="56">
        <f>E99*0.7</f>
        <v>588007</v>
      </c>
      <c r="K99" s="82" t="s">
        <v>176</v>
      </c>
      <c r="M99" s="82"/>
    </row>
    <row r="100" spans="2:13">
      <c r="B100" s="92" t="s">
        <v>295</v>
      </c>
      <c r="C100" s="28" t="s">
        <v>309</v>
      </c>
      <c r="D100" s="184">
        <v>0</v>
      </c>
      <c r="E100" s="293">
        <v>0</v>
      </c>
      <c r="F100" s="293"/>
      <c r="G100" s="293"/>
      <c r="H100" s="28"/>
      <c r="I100" s="56"/>
      <c r="K100" s="82" t="s">
        <v>176</v>
      </c>
      <c r="M100" s="82"/>
    </row>
    <row r="101" spans="2:13">
      <c r="B101" s="92" t="s">
        <v>296</v>
      </c>
      <c r="C101" s="28" t="s">
        <v>309</v>
      </c>
      <c r="D101" s="184"/>
      <c r="E101" s="293">
        <v>5100</v>
      </c>
      <c r="F101" s="293"/>
      <c r="G101" s="293"/>
      <c r="H101" s="28">
        <f>E101-I101</f>
        <v>1530</v>
      </c>
      <c r="I101" s="56">
        <f>E101*0.7</f>
        <v>3570</v>
      </c>
      <c r="K101" s="82" t="s">
        <v>176</v>
      </c>
      <c r="M101" s="82"/>
    </row>
    <row r="102" spans="2:13">
      <c r="B102" s="92" t="s">
        <v>254</v>
      </c>
      <c r="C102" s="28" t="s">
        <v>309</v>
      </c>
      <c r="D102" s="184">
        <v>0</v>
      </c>
      <c r="E102" s="293">
        <v>0</v>
      </c>
      <c r="F102" s="293"/>
      <c r="G102" s="293"/>
      <c r="H102" s="28"/>
      <c r="I102" s="56"/>
      <c r="K102" s="82" t="s">
        <v>176</v>
      </c>
      <c r="M102" s="82"/>
    </row>
    <row r="103" spans="2:13">
      <c r="B103" s="92" t="s">
        <v>297</v>
      </c>
      <c r="C103" s="28" t="s">
        <v>309</v>
      </c>
      <c r="D103" s="184">
        <v>0</v>
      </c>
      <c r="E103" s="293">
        <v>0</v>
      </c>
      <c r="F103" s="293"/>
      <c r="G103" s="293"/>
      <c r="H103" s="28"/>
      <c r="I103" s="56"/>
      <c r="K103" s="82" t="s">
        <v>176</v>
      </c>
      <c r="M103" s="82"/>
    </row>
    <row r="104" spans="2:13">
      <c r="B104" s="92" t="s">
        <v>298</v>
      </c>
      <c r="C104" s="28" t="s">
        <v>309</v>
      </c>
      <c r="D104" s="184">
        <v>0</v>
      </c>
      <c r="E104" s="293">
        <v>0</v>
      </c>
      <c r="F104" s="293"/>
      <c r="G104" s="293"/>
      <c r="H104" s="28"/>
      <c r="I104" s="56"/>
      <c r="K104" s="82" t="s">
        <v>176</v>
      </c>
      <c r="M104" s="82"/>
    </row>
    <row r="105" spans="2:13">
      <c r="B105" s="92" t="s">
        <v>299</v>
      </c>
      <c r="C105" s="28" t="s">
        <v>309</v>
      </c>
      <c r="D105" s="184">
        <v>0</v>
      </c>
      <c r="E105" s="293">
        <v>0</v>
      </c>
      <c r="F105" s="293"/>
      <c r="G105" s="293"/>
      <c r="H105" s="28"/>
      <c r="I105" s="56"/>
      <c r="K105" s="82" t="s">
        <v>176</v>
      </c>
      <c r="M105" s="82"/>
    </row>
    <row r="106" spans="2:13">
      <c r="B106" s="92" t="s">
        <v>300</v>
      </c>
      <c r="C106" s="28" t="s">
        <v>309</v>
      </c>
      <c r="D106" s="184">
        <v>400</v>
      </c>
      <c r="E106" s="293">
        <v>6000</v>
      </c>
      <c r="F106" s="293"/>
      <c r="G106" s="293"/>
      <c r="H106" s="28"/>
      <c r="I106" s="56"/>
      <c r="K106" s="82" t="s">
        <v>176</v>
      </c>
      <c r="M106" s="82"/>
    </row>
    <row r="107" spans="2:13">
      <c r="B107" s="92" t="s">
        <v>255</v>
      </c>
      <c r="C107" s="28" t="s">
        <v>309</v>
      </c>
      <c r="D107" s="184">
        <v>0</v>
      </c>
      <c r="E107" s="293">
        <v>0</v>
      </c>
      <c r="F107" s="293"/>
      <c r="G107" s="293"/>
      <c r="H107" s="28"/>
      <c r="I107" s="56"/>
      <c r="K107" s="82" t="s">
        <v>176</v>
      </c>
      <c r="M107" s="82"/>
    </row>
    <row r="108" spans="2:13">
      <c r="B108" s="92" t="s">
        <v>301</v>
      </c>
      <c r="C108" s="28" t="s">
        <v>309</v>
      </c>
      <c r="D108" s="184">
        <v>0</v>
      </c>
      <c r="E108" s="293">
        <v>0</v>
      </c>
      <c r="F108" s="293"/>
      <c r="G108" s="293"/>
      <c r="H108" s="28"/>
      <c r="I108" s="56"/>
      <c r="K108" s="82" t="s">
        <v>176</v>
      </c>
      <c r="M108" s="82"/>
    </row>
    <row r="109" spans="2:13">
      <c r="B109" s="92" t="s">
        <v>302</v>
      </c>
      <c r="C109" s="28" t="s">
        <v>309</v>
      </c>
      <c r="D109" s="184">
        <v>0</v>
      </c>
      <c r="E109" s="293">
        <v>0</v>
      </c>
      <c r="F109" s="293"/>
      <c r="G109" s="293"/>
      <c r="H109" s="28"/>
      <c r="I109" s="56"/>
      <c r="K109" s="82" t="s">
        <v>176</v>
      </c>
      <c r="M109" s="82"/>
    </row>
    <row r="110" spans="2:13">
      <c r="B110" s="92" t="s">
        <v>303</v>
      </c>
      <c r="C110" s="28" t="s">
        <v>309</v>
      </c>
      <c r="D110" s="184">
        <v>0</v>
      </c>
      <c r="E110" s="293">
        <v>0</v>
      </c>
      <c r="F110" s="293"/>
      <c r="G110" s="293"/>
      <c r="H110" s="28"/>
      <c r="I110" s="56"/>
      <c r="K110" s="82" t="s">
        <v>176</v>
      </c>
      <c r="M110" s="82"/>
    </row>
    <row r="111" spans="2:13">
      <c r="B111" s="92" t="s">
        <v>304</v>
      </c>
      <c r="C111" s="28" t="s">
        <v>309</v>
      </c>
      <c r="D111" s="184">
        <v>0</v>
      </c>
      <c r="E111" s="293">
        <v>0</v>
      </c>
      <c r="F111" s="293"/>
      <c r="G111" s="293"/>
      <c r="H111" s="28"/>
      <c r="I111" s="56"/>
      <c r="K111" s="82" t="s">
        <v>176</v>
      </c>
      <c r="M111" s="82"/>
    </row>
    <row r="112" spans="2:13">
      <c r="B112" s="92" t="s">
        <v>305</v>
      </c>
      <c r="C112" s="28" t="s">
        <v>309</v>
      </c>
      <c r="D112" s="184"/>
      <c r="E112" s="293">
        <v>22490</v>
      </c>
      <c r="F112" s="293"/>
      <c r="G112" s="293"/>
      <c r="H112" s="28">
        <f>E112-I112</f>
        <v>6747.0000000000018</v>
      </c>
      <c r="I112" s="56">
        <f>E112*0.7</f>
        <v>15742.999999999998</v>
      </c>
      <c r="K112" s="82" t="s">
        <v>176</v>
      </c>
      <c r="M112" s="82"/>
    </row>
    <row r="113" spans="2:13">
      <c r="B113" s="92" t="s">
        <v>306</v>
      </c>
      <c r="C113" s="28" t="s">
        <v>309</v>
      </c>
      <c r="D113" s="184"/>
      <c r="E113" s="293">
        <v>14270</v>
      </c>
      <c r="F113" s="293"/>
      <c r="G113" s="293"/>
      <c r="H113" s="28">
        <f>E113-I113</f>
        <v>4281</v>
      </c>
      <c r="I113" s="56">
        <f>E113*0.7</f>
        <v>9989</v>
      </c>
      <c r="K113" s="82" t="s">
        <v>176</v>
      </c>
      <c r="M113" s="82"/>
    </row>
    <row r="114" spans="2:13">
      <c r="B114" s="92" t="s">
        <v>307</v>
      </c>
      <c r="C114" s="28" t="s">
        <v>309</v>
      </c>
      <c r="D114" s="184">
        <v>0</v>
      </c>
      <c r="E114" s="293">
        <v>0</v>
      </c>
      <c r="F114" s="293"/>
      <c r="G114" s="293"/>
      <c r="H114" s="28">
        <v>0</v>
      </c>
      <c r="I114" s="56">
        <v>0</v>
      </c>
      <c r="K114" s="82" t="s">
        <v>176</v>
      </c>
      <c r="M114" s="82"/>
    </row>
    <row r="115" spans="2:13">
      <c r="B115" s="92" t="s">
        <v>308</v>
      </c>
      <c r="C115" s="28" t="s">
        <v>309</v>
      </c>
      <c r="D115" s="184">
        <v>0</v>
      </c>
      <c r="E115" s="293">
        <v>0</v>
      </c>
      <c r="F115" s="293"/>
      <c r="G115" s="293"/>
      <c r="H115" s="28"/>
      <c r="I115" s="56"/>
      <c r="K115" s="82" t="s">
        <v>176</v>
      </c>
      <c r="M115" s="83"/>
    </row>
    <row r="116" spans="2:13">
      <c r="B116" s="93" t="s">
        <v>256</v>
      </c>
      <c r="C116" s="98" t="s">
        <v>309</v>
      </c>
      <c r="D116" s="31"/>
      <c r="E116" s="295"/>
      <c r="F116" s="295"/>
      <c r="G116" s="295"/>
      <c r="H116" s="31"/>
      <c r="I116" s="56"/>
      <c r="K116" s="83" t="s">
        <v>176</v>
      </c>
      <c r="M116" s="82"/>
    </row>
    <row r="117" spans="2:13">
      <c r="D117"/>
    </row>
    <row r="118" spans="2:13">
      <c r="B118" s="75" t="s">
        <v>328</v>
      </c>
    </row>
    <row r="119" spans="2:13">
      <c r="B119" s="94" t="s">
        <v>212</v>
      </c>
      <c r="C119" s="26" t="s">
        <v>217</v>
      </c>
      <c r="D119" s="54">
        <v>0</v>
      </c>
      <c r="G119" s="81" t="s">
        <v>176</v>
      </c>
      <c r="I119" s="81">
        <v>2018</v>
      </c>
    </row>
    <row r="120" spans="2:13">
      <c r="B120" s="92" t="s">
        <v>213</v>
      </c>
      <c r="C120" s="28" t="s">
        <v>217</v>
      </c>
      <c r="D120" s="56">
        <v>0</v>
      </c>
      <c r="G120" s="82" t="s">
        <v>176</v>
      </c>
      <c r="I120" s="81">
        <v>2018</v>
      </c>
    </row>
    <row r="121" spans="2:13">
      <c r="B121" s="92" t="s">
        <v>214</v>
      </c>
      <c r="C121" s="28" t="s">
        <v>217</v>
      </c>
      <c r="D121" s="56">
        <v>0</v>
      </c>
      <c r="G121" s="82" t="s">
        <v>176</v>
      </c>
      <c r="I121" s="81">
        <v>2018</v>
      </c>
    </row>
    <row r="122" spans="2:13">
      <c r="B122" s="92" t="s">
        <v>215</v>
      </c>
      <c r="C122" s="28" t="s">
        <v>217</v>
      </c>
      <c r="D122" s="56">
        <v>0</v>
      </c>
      <c r="G122" s="82" t="s">
        <v>176</v>
      </c>
      <c r="I122" s="81">
        <v>2018</v>
      </c>
    </row>
    <row r="123" spans="2:13">
      <c r="B123" s="92" t="s">
        <v>216</v>
      </c>
      <c r="C123" s="28" t="s">
        <v>217</v>
      </c>
      <c r="D123" s="56">
        <v>0</v>
      </c>
      <c r="G123" s="82" t="s">
        <v>176</v>
      </c>
      <c r="I123" s="81">
        <v>2018</v>
      </c>
    </row>
    <row r="124" spans="2:13">
      <c r="B124" s="121" t="s">
        <v>392</v>
      </c>
      <c r="C124" s="46" t="s">
        <v>217</v>
      </c>
      <c r="D124" s="122">
        <v>0</v>
      </c>
      <c r="G124" s="82"/>
      <c r="I124" s="81">
        <v>2018</v>
      </c>
    </row>
    <row r="125" spans="2:13">
      <c r="B125" s="93" t="s">
        <v>393</v>
      </c>
      <c r="C125" s="31" t="s">
        <v>217</v>
      </c>
      <c r="D125" s="58">
        <v>0</v>
      </c>
      <c r="G125" s="83" t="s">
        <v>176</v>
      </c>
      <c r="I125" s="81">
        <v>2018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226</v>
      </c>
      <c r="C2" t="s">
        <v>227</v>
      </c>
      <c r="D2" t="s">
        <v>228</v>
      </c>
    </row>
    <row r="3" spans="2:4">
      <c r="B3" t="s">
        <v>229</v>
      </c>
      <c r="C3" t="s">
        <v>230</v>
      </c>
      <c r="D3" t="s">
        <v>231</v>
      </c>
    </row>
    <row r="4" spans="2:4">
      <c r="C4" t="s">
        <v>232</v>
      </c>
    </row>
    <row r="5" spans="2:4">
      <c r="C5" t="s">
        <v>233</v>
      </c>
    </row>
    <row r="6" spans="2:4">
      <c r="C6" t="s">
        <v>234</v>
      </c>
    </row>
    <row r="7" spans="2:4">
      <c r="C7" t="s">
        <v>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2020-02-26T16:26:12Z</dcterms:modified>
</cp:coreProperties>
</file>