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 activeTab="6"/>
  </bookViews>
  <sheets>
    <sheet name="Cover" sheetId="1" r:id="rId1"/>
    <sheet name="General Information" sheetId="2" r:id="rId2"/>
    <sheet name="Education" sheetId="3" r:id="rId3"/>
    <sheet name="Health" sheetId="4" r:id="rId4"/>
    <sheet name="Livestock" sheetId="5" r:id="rId5"/>
    <sheet name="Agriculture" sheetId="6" r:id="rId6"/>
    <sheet name="Forestry" sheetId="7" r:id="rId7"/>
  </sheets>
  <externalReferences>
    <externalReference r:id="rId8"/>
  </externalReferences>
  <definedNames>
    <definedName name="y">[1]Sheeat1!$D$2:$D$3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6"/>
  <c r="E101"/>
  <c r="E102"/>
  <c r="E103"/>
  <c r="E104"/>
  <c r="E105"/>
  <c r="E106"/>
  <c r="E107"/>
  <c r="E108"/>
  <c r="E109"/>
  <c r="E110"/>
  <c r="E111"/>
  <c r="E112"/>
  <c r="E113"/>
  <c r="E114"/>
  <c r="E115"/>
  <c r="E116"/>
  <c r="E99"/>
  <c r="E73"/>
  <c r="E74"/>
  <c r="E75"/>
  <c r="E76"/>
  <c r="E77"/>
  <c r="E79"/>
  <c r="E80"/>
  <c r="E81"/>
  <c r="E82"/>
  <c r="E83"/>
  <c r="E84"/>
  <c r="E85"/>
  <c r="E86"/>
  <c r="E87"/>
  <c r="E88"/>
  <c r="E89"/>
  <c r="E90"/>
  <c r="E91"/>
  <c r="E92"/>
  <c r="E93"/>
  <c r="E94"/>
  <c r="E61"/>
  <c r="E63"/>
  <c r="E64"/>
  <c r="E66"/>
  <c r="E67"/>
  <c r="E68"/>
  <c r="E69"/>
  <c r="E70"/>
  <c r="E71"/>
  <c r="E72"/>
  <c r="E60"/>
  <c r="E57"/>
  <c r="D38" i="4"/>
  <c r="C38"/>
</calcChain>
</file>

<file path=xl/sharedStrings.xml><?xml version="1.0" encoding="utf-8"?>
<sst xmlns="http://schemas.openxmlformats.org/spreadsheetml/2006/main" count="1183" uniqueCount="518">
  <si>
    <t xml:space="preserve">Compilation Year : </t>
  </si>
  <si>
    <t xml:space="preserve">Dzongkhag : </t>
  </si>
  <si>
    <t>Pema Gatshel</t>
  </si>
  <si>
    <t>Gewog Name :</t>
  </si>
  <si>
    <t>Chhimoong</t>
  </si>
  <si>
    <t>Gewog Staff</t>
  </si>
  <si>
    <t xml:space="preserve">Position </t>
  </si>
  <si>
    <t>Name</t>
  </si>
  <si>
    <t xml:space="preserve">Contact Number </t>
  </si>
  <si>
    <t xml:space="preserve">Gup </t>
  </si>
  <si>
    <t>Yeshi Wangdi</t>
  </si>
  <si>
    <t>17803611/77803611</t>
  </si>
  <si>
    <t xml:space="preserve">Gewog Adminstrative Officer </t>
  </si>
  <si>
    <t>Ugyen Dema</t>
  </si>
  <si>
    <t>17547945/77600448</t>
  </si>
  <si>
    <t xml:space="preserve">Gewog Accountant </t>
  </si>
  <si>
    <t xml:space="preserve">Gewog Engineer </t>
  </si>
  <si>
    <t xml:space="preserve">Mangmi </t>
  </si>
  <si>
    <t>Thinley Jamtsho</t>
  </si>
  <si>
    <t>17628466/77443103</t>
  </si>
  <si>
    <t>Gyedrung</t>
  </si>
  <si>
    <t>Pema Khandu</t>
  </si>
  <si>
    <t>Tshogpa Chhimoong</t>
  </si>
  <si>
    <t>Norbu Chogjay</t>
  </si>
  <si>
    <t>Tshogpa Pangthang</t>
  </si>
  <si>
    <t>Yeshi Gyeltshen</t>
  </si>
  <si>
    <t>Tshogpa Nyasikhar</t>
  </si>
  <si>
    <t>Dorji Wangchu</t>
  </si>
  <si>
    <t>17562900/77419369</t>
  </si>
  <si>
    <t>Tshogpa Chhiphoong</t>
  </si>
  <si>
    <t>Tshogpa Lungkholom</t>
  </si>
  <si>
    <t>Nima Langzom</t>
  </si>
  <si>
    <t xml:space="preserve">GT Memebers </t>
  </si>
  <si>
    <t xml:space="preserve">Name </t>
  </si>
  <si>
    <t>Contact No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</si>
  <si>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</si>
  <si>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</si>
  <si>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</si>
  <si>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</si>
  <si>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</si>
  <si>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>Health</t>
  </si>
  <si>
    <t xml:space="preserve">Education </t>
  </si>
  <si>
    <t xml:space="preserve">Others </t>
  </si>
  <si>
    <t xml:space="preserve">Name of Gewog Sector Head </t>
  </si>
  <si>
    <t>Karma Chophel</t>
  </si>
  <si>
    <t>Yeshi Dorji</t>
  </si>
  <si>
    <t xml:space="preserve">Health </t>
  </si>
  <si>
    <t>Chimi Dorji</t>
  </si>
  <si>
    <t>Langa Tshering</t>
  </si>
  <si>
    <t xml:space="preserve">Designation </t>
  </si>
  <si>
    <t xml:space="preserve">Data Compiled By </t>
  </si>
  <si>
    <t>GAO</t>
  </si>
  <si>
    <t>September, 2019</t>
  </si>
  <si>
    <t>Cheki wangdi</t>
  </si>
  <si>
    <t>Lhamin Dolma Tamang</t>
  </si>
  <si>
    <t>Lhaja Wangchu</t>
  </si>
  <si>
    <t xml:space="preserve"> </t>
  </si>
  <si>
    <t>Unit</t>
  </si>
  <si>
    <t>Value</t>
  </si>
  <si>
    <t xml:space="preserve">Source </t>
  </si>
  <si>
    <t xml:space="preserve">Remarks </t>
  </si>
  <si>
    <t xml:space="preserve">Year </t>
  </si>
  <si>
    <t>General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</si>
  <si>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</si>
  <si>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</si>
  <si>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</si>
  <si>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</si>
  <si>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</si>
  <si>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</si>
  <si>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</si>
  <si>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</si>
  <si>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</si>
  <si>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</si>
  <si>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</si>
  <si>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</si>
  <si>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</si>
  <si>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</si>
  <si>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</si>
  <si>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</si>
  <si>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</si>
  <si>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</si>
  <si>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>no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</si>
  <si>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</si>
  <si>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</si>
  <si>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</si>
  <si>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</si>
  <si>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</si>
  <si>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Temperary </t>
  </si>
  <si>
    <t xml:space="preserve">Permanent </t>
  </si>
  <si>
    <t xml:space="preserve">Dzongkhag Office </t>
  </si>
  <si>
    <t xml:space="preserve">Follow manual </t>
  </si>
  <si>
    <t xml:space="preserve">RNR Market Infrastructure </t>
  </si>
  <si>
    <t>Collection sheds</t>
  </si>
  <si>
    <t>Gewog RNR Sector</t>
  </si>
  <si>
    <t xml:space="preserve">Market Shed </t>
  </si>
  <si>
    <t xml:space="preserve">Sale Counter </t>
  </si>
  <si>
    <t>Other Specify ( ………………………………………….)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</si>
  <si>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</si>
  <si>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</si>
  <si>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</si>
  <si>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</si>
  <si>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</si>
  <si>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</si>
  <si>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</si>
  <si>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>Others ( Specify ……………………………….)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</si>
  <si>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</si>
  <si>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</si>
  <si>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</si>
  <si>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</si>
  <si>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</si>
  <si>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</si>
  <si>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Local Business</t>
  </si>
  <si>
    <t>Micro Trade (Cottage)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</si>
  <si>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</si>
  <si>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</si>
  <si>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</si>
  <si>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</si>
  <si>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</si>
  <si>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</si>
  <si>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</si>
  <si>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</si>
  <si>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</si>
  <si>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</si>
  <si>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</si>
  <si>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</si>
  <si>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</si>
  <si>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</si>
  <si>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</si>
  <si>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</si>
  <si>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</si>
  <si>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</si>
  <si>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</si>
  <si>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</si>
  <si>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</si>
  <si>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</si>
  <si>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</si>
  <si>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</si>
  <si>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</si>
  <si>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</si>
  <si>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</si>
  <si>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</si>
  <si>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</si>
  <si>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</si>
  <si>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</si>
  <si>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</si>
  <si>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</si>
  <si>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</si>
  <si>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</si>
  <si>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</si>
  <si>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</si>
  <si>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</si>
  <si>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</si>
  <si>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</si>
  <si>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</si>
  <si>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>Full Boarding</t>
  </si>
  <si>
    <t xml:space="preserve">Day Feeding  </t>
  </si>
  <si>
    <t>Day scholar</t>
  </si>
  <si>
    <t xml:space="preserve">Boys </t>
  </si>
  <si>
    <t xml:space="preserve">Girls </t>
  </si>
  <si>
    <t>Girls</t>
  </si>
  <si>
    <t>Chhimoong Pry. School</t>
  </si>
  <si>
    <t>No</t>
  </si>
  <si>
    <t xml:space="preserve">Yes 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</si>
  <si>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</si>
  <si>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</si>
  <si>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</si>
  <si>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</si>
  <si>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</si>
  <si>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</si>
  <si>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</si>
  <si>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</si>
  <si>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</si>
  <si>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</si>
  <si>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</si>
  <si>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</si>
  <si>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Chhimoong Pry.school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</si>
  <si>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</si>
  <si>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</si>
  <si>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</si>
  <si>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</si>
  <si>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</si>
  <si>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</si>
  <si>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</si>
  <si>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</si>
  <si>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Functional </t>
  </si>
  <si>
    <t>Non-Functional</t>
  </si>
  <si>
    <t>Functional</t>
  </si>
  <si>
    <t>1. Chhimoong Pry. School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</si>
  <si>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</si>
  <si>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</si>
  <si>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</si>
  <si>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</si>
  <si>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</si>
  <si>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</si>
  <si>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</si>
  <si>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</si>
  <si>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</si>
  <si>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 xml:space="preserve">* add call XI and XII 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</si>
  <si>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</si>
  <si>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</si>
  <si>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</si>
  <si>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</si>
  <si>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</si>
  <si>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</si>
  <si>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</si>
  <si>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</si>
  <si>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</si>
  <si>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</si>
  <si>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</si>
  <si>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</si>
  <si>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</si>
  <si>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</si>
  <si>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</si>
  <si>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</si>
  <si>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</si>
  <si>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</si>
  <si>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</si>
  <si>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</si>
  <si>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</si>
  <si>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</si>
  <si>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</si>
  <si>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</si>
  <si>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</si>
  <si>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</si>
  <si>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</si>
  <si>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</si>
  <si>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</si>
  <si>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</si>
  <si>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</si>
  <si>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</si>
  <si>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</si>
  <si>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</si>
  <si>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</si>
  <si>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</si>
  <si>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</si>
  <si>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</si>
  <si>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</si>
  <si>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</si>
  <si>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</si>
  <si>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</si>
  <si>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</si>
  <si>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</si>
  <si>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</si>
  <si>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</si>
  <si>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</si>
  <si>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</si>
  <si>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</si>
  <si>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</si>
  <si>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</si>
  <si>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</si>
  <si>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</si>
  <si>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</si>
  <si>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</si>
  <si>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</si>
  <si>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</si>
  <si>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</si>
  <si>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</si>
  <si>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</si>
  <si>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</si>
  <si>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</si>
  <si>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 xml:space="preserve">Diarrhoea cases  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</si>
  <si>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</si>
  <si>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</si>
  <si>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</si>
  <si>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</si>
  <si>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 Common Cold(JOO)</t>
  </si>
  <si>
    <t xml:space="preserve">Number of cases </t>
  </si>
  <si>
    <t>Health Sector ( BHU)</t>
  </si>
  <si>
    <t>2 Other Musculoskeletal(Mzz)</t>
  </si>
  <si>
    <t>4 Other Nervous including peripheral Disorders (Gzz)</t>
  </si>
  <si>
    <t>9 Work Related Injuries (Y96)</t>
  </si>
  <si>
    <t>Disability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</si>
  <si>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</si>
  <si>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</si>
  <si>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</si>
  <si>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</si>
  <si>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</si>
  <si>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</si>
  <si>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</si>
  <si>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</si>
  <si>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</si>
  <si>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</si>
  <si>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</si>
  <si>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</si>
  <si>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</si>
  <si>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</si>
  <si>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</si>
  <si>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</si>
  <si>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</si>
  <si>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</si>
  <si>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</si>
  <si>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</si>
  <si>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</si>
  <si>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</si>
  <si>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</si>
  <si>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</si>
  <si>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</si>
  <si>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</si>
  <si>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</si>
  <si>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</si>
  <si>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* inclusion of additional column for farm get price of livestock production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</si>
  <si>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</si>
  <si>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</si>
  <si>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</si>
  <si>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</si>
  <si>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</si>
  <si>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</si>
  <si>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</si>
  <si>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</si>
  <si>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</si>
  <si>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</si>
  <si>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</si>
  <si>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</si>
  <si>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</si>
  <si>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</si>
  <si>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</si>
  <si>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</si>
  <si>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</si>
  <si>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</si>
  <si>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</si>
  <si>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</si>
  <si>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</si>
  <si>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</si>
  <si>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</si>
  <si>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</si>
  <si>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</si>
  <si>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</si>
  <si>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</si>
  <si>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</si>
  <si>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</si>
  <si>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</si>
  <si>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</si>
  <si>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Fodder </t>
  </si>
  <si>
    <t xml:space="preserve">Seeds and seedlings </t>
  </si>
  <si>
    <t xml:space="preserve">Stallion Supplied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</si>
  <si>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</si>
  <si>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</si>
  <si>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</si>
  <si>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</si>
  <si>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</si>
  <si>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</si>
  <si>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</si>
  <si>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</si>
  <si>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</si>
  <si>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</si>
  <si>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</si>
  <si>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</si>
  <si>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</si>
  <si>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</si>
  <si>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</si>
  <si>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</si>
  <si>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</si>
  <si>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</si>
  <si>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</si>
  <si>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</si>
  <si>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</si>
  <si>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</si>
  <si>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</si>
  <si>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</si>
  <si>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</si>
  <si>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</si>
  <si>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</si>
  <si>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</si>
  <si>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</si>
  <si>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</si>
  <si>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</si>
  <si>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</si>
  <si>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</si>
  <si>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</si>
  <si>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</si>
  <si>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</si>
  <si>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</si>
  <si>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</si>
  <si>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</si>
  <si>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</si>
  <si>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</si>
  <si>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</si>
  <si>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</si>
  <si>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</si>
  <si>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</si>
  <si>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</si>
  <si>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</si>
  <si>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</si>
  <si>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</si>
  <si>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</si>
  <si>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</si>
  <si>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</si>
  <si>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</si>
  <si>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</si>
  <si>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</si>
  <si>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</si>
  <si>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</si>
  <si>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</si>
  <si>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</si>
  <si>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</si>
  <si>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</si>
  <si>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</si>
  <si>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</si>
  <si>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</si>
  <si>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</si>
  <si>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</si>
  <si>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</si>
  <si>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</si>
  <si>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</si>
  <si>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</si>
  <si>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</si>
  <si>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</si>
  <si>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</si>
  <si>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</si>
  <si>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</si>
  <si>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</si>
  <si>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</si>
  <si>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</si>
  <si>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</si>
  <si>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</si>
  <si>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</si>
  <si>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</si>
  <si>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</si>
  <si>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</si>
  <si>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</si>
  <si>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</si>
  <si>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</si>
  <si>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</si>
  <si>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</si>
  <si>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</si>
  <si>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</si>
  <si>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</si>
  <si>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</si>
  <si>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</si>
  <si>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</si>
  <si>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</si>
  <si>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</si>
  <si>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</si>
  <si>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</si>
  <si>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</si>
  <si>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</si>
  <si>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</si>
  <si>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</si>
  <si>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</si>
  <si>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</si>
  <si>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</si>
  <si>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</si>
  <si>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</si>
  <si>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</si>
  <si>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</si>
  <si>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</si>
  <si>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</si>
  <si>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</si>
  <si>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</si>
  <si>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</si>
  <si>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Others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</si>
  <si>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</si>
  <si>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</si>
  <si>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</si>
  <si>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</si>
  <si>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</si>
  <si>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</si>
  <si>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</si>
  <si>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</si>
  <si>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Cultivated Area</t>
  </si>
  <si>
    <t xml:space="preserve">General Information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</si>
  <si>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</si>
  <si>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</si>
  <si>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</si>
  <si>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</si>
  <si>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</si>
  <si>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Income earned from community forest group </t>
  </si>
  <si>
    <t>Nu</t>
  </si>
  <si>
    <t>3,0000/-</t>
  </si>
  <si>
    <t xml:space="preserve">Pvt. Forest </t>
  </si>
  <si>
    <t>n/a</t>
  </si>
  <si>
    <t xml:space="preserve">Pvt. Forest  (Area ) </t>
  </si>
  <si>
    <t xml:space="preserve">Pasture Land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</si>
  <si>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</si>
  <si>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</si>
  <si>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</si>
  <si>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</si>
  <si>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</si>
  <si>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</si>
  <si>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</si>
  <si>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</si>
  <si>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</si>
  <si>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</si>
  <si>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</si>
  <si>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nil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</si>
  <si>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</si>
  <si>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</si>
  <si>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</si>
  <si>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</si>
  <si>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20000/-</t>
  </si>
  <si>
    <t>0-29 Days</t>
  </si>
  <si>
    <t>1-11 Months</t>
  </si>
  <si>
    <t>1-4 Years</t>
  </si>
  <si>
    <t>5-9 Years</t>
  </si>
  <si>
    <t>10-14 Years</t>
  </si>
  <si>
    <t>15-19 Years</t>
  </si>
  <si>
    <t>20-24 Years</t>
  </si>
  <si>
    <t>25-49 Years</t>
  </si>
  <si>
    <t>50-59 Years</t>
  </si>
  <si>
    <t>60+ Years</t>
  </si>
  <si>
    <t>3 Other Disorders of skin and subcutaneous tissues(Lzz)</t>
  </si>
  <si>
    <t>5 Other Disease of Digestive Syestem(Kzz)</t>
  </si>
  <si>
    <t>6 Other Eye Disorders (H2Z)</t>
  </si>
  <si>
    <t>7 Circulatory disease (Izz)</t>
  </si>
  <si>
    <t>8  Diarrheal diseases(A01+A02+A03*)</t>
  </si>
  <si>
    <t>10 Other respiratory disease (Jzz)</t>
  </si>
  <si>
    <t xml:space="preserve">Dropouts from Previous year </t>
  </si>
  <si>
    <t xml:space="preserve">Staff </t>
  </si>
  <si>
    <t>Bhutanese Teaching Staff</t>
  </si>
  <si>
    <t>Non-bhutanese Teaching Staff</t>
  </si>
  <si>
    <t>Non-Teaching Staff</t>
  </si>
  <si>
    <t xml:space="preserve">Regular </t>
  </si>
  <si>
    <t>Contract</t>
  </si>
  <si>
    <t xml:space="preserve">Contract </t>
  </si>
  <si>
    <t xml:space="preserve">Water Taps </t>
  </si>
  <si>
    <t xml:space="preserve">Staff Quarter </t>
  </si>
  <si>
    <t xml:space="preserve">Administrative Blocks </t>
  </si>
  <si>
    <t>Yes</t>
  </si>
</sst>
</file>

<file path=xl/styles.xml><?xml version="1.0" encoding="utf-8"?>
<styleSheet xmlns="http://schemas.openxmlformats.org/spreadsheetml/2006/main">
  <numFmts count="1">
    <numFmt numFmtId="164" formatCode="0.000"/>
  </numFmts>
  <fonts count="2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2" fillId="0" borderId="0" xfId="0" applyFont="1" applyBorder="1"/>
    <xf numFmtId="0" fontId="2" fillId="2" borderId="9" xfId="0" applyFont="1" applyFill="1" applyBorder="1"/>
    <xf numFmtId="0" fontId="2" fillId="2" borderId="9" xfId="0" applyFont="1" applyFill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2" fillId="0" borderId="0" xfId="0" applyFont="1"/>
    <xf numFmtId="0" fontId="0" fillId="0" borderId="9" xfId="0" applyFill="1" applyBorder="1"/>
    <xf numFmtId="0" fontId="0" fillId="0" borderId="9" xfId="0" applyBorder="1" applyAlignment="1">
      <alignment horizontal="left" vertical="center"/>
    </xf>
    <xf numFmtId="0" fontId="0" fillId="0" borderId="2" xfId="0" applyBorder="1"/>
    <xf numFmtId="0" fontId="0" fillId="0" borderId="7" xfId="0" applyFont="1" applyBorder="1"/>
    <xf numFmtId="0" fontId="2" fillId="0" borderId="0" xfId="0" applyFont="1" applyAlignment="1">
      <alignment horizontal="center"/>
    </xf>
    <xf numFmtId="0" fontId="2" fillId="3" borderId="10" xfId="0" applyFont="1" applyFill="1" applyBorder="1"/>
    <xf numFmtId="0" fontId="2" fillId="3" borderId="1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0" xfId="0" applyFont="1" applyBorder="1" applyAlignment="1">
      <alignment horizontal="right" indent="5"/>
    </xf>
    <xf numFmtId="0" fontId="3" fillId="0" borderId="0" xfId="0" applyFont="1" applyBorder="1"/>
    <xf numFmtId="0" fontId="0" fillId="3" borderId="14" xfId="0" applyFill="1" applyBorder="1" applyAlignment="1">
      <alignment horizontal="center" wrapText="1"/>
    </xf>
    <xf numFmtId="0" fontId="0" fillId="4" borderId="9" xfId="0" applyFill="1" applyBorder="1"/>
    <xf numFmtId="0" fontId="0" fillId="0" borderId="0" xfId="0" applyFill="1" applyBorder="1" applyAlignment="1">
      <alignment horizontal="left"/>
    </xf>
    <xf numFmtId="0" fontId="0" fillId="0" borderId="6" xfId="0" applyFont="1" applyBorder="1"/>
    <xf numFmtId="0" fontId="0" fillId="0" borderId="0" xfId="0" applyFont="1" applyBorder="1"/>
    <xf numFmtId="0" fontId="3" fillId="0" borderId="2" xfId="0" applyFont="1" applyBorder="1"/>
    <xf numFmtId="0" fontId="0" fillId="4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" fillId="0" borderId="0" xfId="0" applyFont="1" applyFill="1" applyBorder="1"/>
    <xf numFmtId="0" fontId="0" fillId="0" borderId="15" xfId="0" applyFill="1" applyBorder="1"/>
    <xf numFmtId="0" fontId="3" fillId="0" borderId="10" xfId="0" applyFont="1" applyFill="1" applyBorder="1"/>
    <xf numFmtId="0" fontId="0" fillId="0" borderId="11" xfId="0" applyBorder="1"/>
    <xf numFmtId="0" fontId="0" fillId="4" borderId="15" xfId="0" applyFill="1" applyBorder="1"/>
    <xf numFmtId="0" fontId="0" fillId="6" borderId="10" xfId="0" applyFill="1" applyBorder="1"/>
    <xf numFmtId="0" fontId="0" fillId="4" borderId="11" xfId="0" applyFill="1" applyBorder="1"/>
    <xf numFmtId="0" fontId="2" fillId="0" borderId="0" xfId="0" applyFont="1" applyAlignment="1">
      <alignment horizontal="left"/>
    </xf>
    <xf numFmtId="0" fontId="0" fillId="5" borderId="13" xfId="0" applyFill="1" applyBorder="1"/>
    <xf numFmtId="0" fontId="1" fillId="0" borderId="0" xfId="0" applyFont="1"/>
    <xf numFmtId="0" fontId="1" fillId="5" borderId="13" xfId="0" applyFont="1" applyFill="1" applyBorder="1"/>
    <xf numFmtId="0" fontId="0" fillId="5" borderId="14" xfId="0" applyFill="1" applyBorder="1"/>
    <xf numFmtId="0" fontId="0" fillId="0" borderId="9" xfId="0" applyFont="1" applyBorder="1"/>
    <xf numFmtId="0" fontId="3" fillId="0" borderId="9" xfId="0" applyFont="1" applyBorder="1"/>
    <xf numFmtId="0" fontId="2" fillId="0" borderId="9" xfId="0" applyFont="1" applyBorder="1"/>
    <xf numFmtId="0" fontId="0" fillId="0" borderId="9" xfId="0" applyFont="1" applyBorder="1" applyAlignment="1">
      <alignment horizontal="right" indent="4"/>
    </xf>
    <xf numFmtId="0" fontId="0" fillId="0" borderId="9" xfId="0" applyFont="1" applyBorder="1" applyAlignment="1">
      <alignment horizontal="right" indent="5"/>
    </xf>
    <xf numFmtId="0" fontId="0" fillId="0" borderId="9" xfId="0" applyFont="1" applyBorder="1" applyAlignment="1">
      <alignment horizontal="left"/>
    </xf>
    <xf numFmtId="0" fontId="0" fillId="0" borderId="9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3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0" fontId="3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6" fillId="0" borderId="16" xfId="0" applyFont="1" applyBorder="1"/>
    <xf numFmtId="0" fontId="0" fillId="0" borderId="17" xfId="0" applyBorder="1"/>
    <xf numFmtId="0" fontId="6" fillId="0" borderId="18" xfId="0" applyFont="1" applyBorder="1"/>
    <xf numFmtId="0" fontId="0" fillId="0" borderId="19" xfId="0" applyBorder="1"/>
    <xf numFmtId="0" fontId="7" fillId="3" borderId="0" xfId="0" applyFont="1" applyFill="1"/>
    <xf numFmtId="0" fontId="3" fillId="4" borderId="0" xfId="0" applyFont="1" applyFill="1"/>
    <xf numFmtId="0" fontId="3" fillId="4" borderId="0" xfId="0" applyFont="1" applyFill="1" applyBorder="1"/>
    <xf numFmtId="0" fontId="6" fillId="0" borderId="0" xfId="0" applyFont="1"/>
    <xf numFmtId="0" fontId="5" fillId="8" borderId="0" xfId="0" applyFont="1" applyFill="1"/>
    <xf numFmtId="0" fontId="6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5" fillId="0" borderId="0" xfId="0" applyFont="1"/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indent="5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6" fillId="0" borderId="20" xfId="0" applyFont="1" applyBorder="1" applyAlignment="1">
      <alignment horizontal="left" indent="1"/>
    </xf>
    <xf numFmtId="0" fontId="0" fillId="0" borderId="31" xfId="0" applyBorder="1"/>
    <xf numFmtId="0" fontId="6" fillId="0" borderId="16" xfId="0" applyFont="1" applyBorder="1" applyAlignment="1">
      <alignment horizontal="left" indent="1"/>
    </xf>
    <xf numFmtId="0" fontId="0" fillId="0" borderId="32" xfId="0" applyBorder="1"/>
    <xf numFmtId="0" fontId="6" fillId="0" borderId="18" xfId="0" applyFont="1" applyBorder="1" applyAlignment="1">
      <alignment horizontal="left" indent="1"/>
    </xf>
    <xf numFmtId="0" fontId="0" fillId="0" borderId="33" xfId="0" applyBorder="1"/>
    <xf numFmtId="0" fontId="9" fillId="7" borderId="9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 wrapText="1"/>
    </xf>
    <xf numFmtId="0" fontId="0" fillId="0" borderId="16" xfId="0" applyFont="1" applyBorder="1"/>
    <xf numFmtId="0" fontId="0" fillId="0" borderId="20" xfId="0" applyFont="1" applyBorder="1"/>
    <xf numFmtId="0" fontId="12" fillId="0" borderId="20" xfId="0" applyFont="1" applyBorder="1"/>
    <xf numFmtId="0" fontId="11" fillId="7" borderId="9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wrapText="1"/>
    </xf>
    <xf numFmtId="0" fontId="8" fillId="0" borderId="0" xfId="0" applyFo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9" fillId="7" borderId="15" xfId="0" applyFont="1" applyFill="1" applyBorder="1" applyAlignment="1"/>
    <xf numFmtId="0" fontId="9" fillId="7" borderId="10" xfId="0" applyFont="1" applyFill="1" applyBorder="1" applyAlignment="1"/>
    <xf numFmtId="0" fontId="0" fillId="0" borderId="0" xfId="0" applyAlignment="1">
      <alignment wrapText="1"/>
    </xf>
    <xf numFmtId="0" fontId="2" fillId="3" borderId="9" xfId="0" applyFont="1" applyFill="1" applyBorder="1" applyAlignment="1">
      <alignment wrapText="1"/>
    </xf>
    <xf numFmtId="0" fontId="2" fillId="3" borderId="9" xfId="0" applyFont="1" applyFill="1" applyBorder="1"/>
    <xf numFmtId="0" fontId="3" fillId="0" borderId="9" xfId="0" applyFont="1" applyBorder="1" applyAlignment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0" xfId="0" applyFill="1" applyBorder="1"/>
    <xf numFmtId="0" fontId="0" fillId="0" borderId="0" xfId="0" applyFont="1" applyFill="1" applyBorder="1"/>
    <xf numFmtId="0" fontId="0" fillId="0" borderId="0" xfId="0" applyFill="1" applyBorder="1"/>
    <xf numFmtId="0" fontId="0" fillId="3" borderId="12" xfId="0" applyFill="1" applyBorder="1" applyAlignment="1">
      <alignment vertical="center"/>
    </xf>
    <xf numFmtId="0" fontId="0" fillId="3" borderId="12" xfId="0" applyFill="1" applyBorder="1"/>
    <xf numFmtId="0" fontId="0" fillId="3" borderId="13" xfId="0" applyFill="1" applyBorder="1" applyAlignment="1">
      <alignment vertical="center"/>
    </xf>
    <xf numFmtId="0" fontId="0" fillId="3" borderId="13" xfId="0" applyFill="1" applyBorder="1"/>
    <xf numFmtId="0" fontId="0" fillId="3" borderId="14" xfId="0" applyFill="1" applyBorder="1" applyAlignment="1">
      <alignment vertical="center"/>
    </xf>
    <xf numFmtId="0" fontId="0" fillId="3" borderId="14" xfId="0" applyFill="1" applyBorder="1"/>
    <xf numFmtId="0" fontId="13" fillId="0" borderId="9" xfId="0" applyFont="1" applyBorder="1"/>
    <xf numFmtId="0" fontId="0" fillId="0" borderId="9" xfId="0" applyBorder="1" applyAlignment="1"/>
    <xf numFmtId="0" fontId="2" fillId="0" borderId="9" xfId="0" applyFont="1" applyBorder="1" applyAlignment="1"/>
    <xf numFmtId="0" fontId="10" fillId="0" borderId="0" xfId="0" applyFont="1" applyAlignment="1">
      <alignment horizontal="left"/>
    </xf>
    <xf numFmtId="0" fontId="10" fillId="0" borderId="0" xfId="0" applyFont="1" applyBorder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9" xfId="0" applyFont="1" applyBorder="1"/>
    <xf numFmtId="2" fontId="10" fillId="0" borderId="9" xfId="0" applyNumberFormat="1" applyFont="1" applyBorder="1"/>
    <xf numFmtId="0" fontId="14" fillId="0" borderId="9" xfId="0" applyFont="1" applyBorder="1"/>
    <xf numFmtId="164" fontId="10" fillId="0" borderId="9" xfId="0" applyNumberFormat="1" applyFont="1" applyBorder="1"/>
    <xf numFmtId="0" fontId="8" fillId="0" borderId="9" xfId="0" applyFont="1" applyBorder="1"/>
    <xf numFmtId="0" fontId="2" fillId="0" borderId="9" xfId="0" applyFont="1" applyBorder="1" applyAlignment="1">
      <alignment horizontal="left"/>
    </xf>
    <xf numFmtId="0" fontId="0" fillId="0" borderId="9" xfId="0" applyFont="1" applyBorder="1" applyAlignment="1">
      <alignment horizontal="left" indent="2"/>
    </xf>
    <xf numFmtId="0" fontId="8" fillId="0" borderId="0" xfId="0" applyFont="1" applyAlignment="1">
      <alignment wrapText="1"/>
    </xf>
    <xf numFmtId="9" fontId="2" fillId="0" borderId="9" xfId="0" applyNumberFormat="1" applyFont="1" applyBorder="1" applyAlignment="1">
      <alignment horizontal="center"/>
    </xf>
    <xf numFmtId="0" fontId="15" fillId="0" borderId="9" xfId="0" applyFont="1" applyBorder="1"/>
    <xf numFmtId="0" fontId="15" fillId="0" borderId="9" xfId="0" applyFont="1" applyBorder="1" applyAlignment="1">
      <alignment horizontal="left"/>
    </xf>
    <xf numFmtId="0" fontId="16" fillId="0" borderId="9" xfId="0" applyFont="1" applyBorder="1"/>
    <xf numFmtId="0" fontId="17" fillId="0" borderId="1" xfId="0" applyFont="1" applyBorder="1"/>
    <xf numFmtId="0" fontId="18" fillId="0" borderId="2" xfId="0" applyFont="1" applyBorder="1"/>
    <xf numFmtId="0" fontId="18" fillId="0" borderId="3" xfId="0" applyFont="1" applyBorder="1"/>
    <xf numFmtId="0" fontId="18" fillId="0" borderId="0" xfId="0" applyFont="1"/>
    <xf numFmtId="0" fontId="18" fillId="3" borderId="9" xfId="0" applyFont="1" applyFill="1" applyBorder="1" applyAlignment="1">
      <alignment wrapText="1"/>
    </xf>
    <xf numFmtId="0" fontId="18" fillId="3" borderId="9" xfId="0" applyFont="1" applyFill="1" applyBorder="1"/>
    <xf numFmtId="0" fontId="18" fillId="0" borderId="6" xfId="0" applyFont="1" applyBorder="1"/>
    <xf numFmtId="0" fontId="18" fillId="0" borderId="7" xfId="0" applyFont="1" applyBorder="1"/>
    <xf numFmtId="0" fontId="18" fillId="0" borderId="8" xfId="0" applyFont="1" applyBorder="1"/>
    <xf numFmtId="0" fontId="18" fillId="3" borderId="12" xfId="0" applyFont="1" applyFill="1" applyBorder="1" applyAlignment="1">
      <alignment wrapText="1"/>
    </xf>
    <xf numFmtId="0" fontId="18" fillId="3" borderId="0" xfId="0" applyFont="1" applyFill="1" applyBorder="1"/>
    <xf numFmtId="0" fontId="17" fillId="0" borderId="11" xfId="0" applyFont="1" applyBorder="1"/>
    <xf numFmtId="0" fontId="17" fillId="0" borderId="9" xfId="0" applyFont="1" applyBorder="1"/>
    <xf numFmtId="0" fontId="19" fillId="0" borderId="9" xfId="0" applyFont="1" applyBorder="1"/>
    <xf numFmtId="0" fontId="18" fillId="0" borderId="9" xfId="0" applyFont="1" applyBorder="1"/>
    <xf numFmtId="0" fontId="17" fillId="0" borderId="0" xfId="0" applyFont="1"/>
    <xf numFmtId="0" fontId="17" fillId="0" borderId="9" xfId="0" applyFont="1" applyBorder="1" applyAlignment="1">
      <alignment wrapText="1"/>
    </xf>
    <xf numFmtId="0" fontId="17" fillId="0" borderId="14" xfId="0" applyFont="1" applyBorder="1"/>
    <xf numFmtId="0" fontId="17" fillId="0" borderId="0" xfId="0" applyFont="1" applyBorder="1"/>
    <xf numFmtId="0" fontId="19" fillId="0" borderId="0" xfId="0" applyFont="1" applyBorder="1"/>
    <xf numFmtId="0" fontId="18" fillId="0" borderId="0" xfId="0" applyFont="1" applyBorder="1"/>
    <xf numFmtId="0" fontId="17" fillId="0" borderId="0" xfId="0" applyFont="1" applyAlignment="1">
      <alignment wrapText="1"/>
    </xf>
    <xf numFmtId="0" fontId="18" fillId="0" borderId="0" xfId="0" applyFont="1" applyAlignment="1"/>
    <xf numFmtId="0" fontId="18" fillId="0" borderId="0" xfId="0" applyFont="1" applyFill="1" applyBorder="1"/>
    <xf numFmtId="0" fontId="17" fillId="0" borderId="34" xfId="0" applyFont="1" applyBorder="1"/>
    <xf numFmtId="0" fontId="17" fillId="0" borderId="9" xfId="0" applyFont="1" applyBorder="1" applyAlignment="1">
      <alignment horizontal="right" indent="5"/>
    </xf>
    <xf numFmtId="0" fontId="17" fillId="0" borderId="8" xfId="0" applyFont="1" applyBorder="1"/>
    <xf numFmtId="0" fontId="17" fillId="0" borderId="0" xfId="0" applyFont="1" applyAlignment="1">
      <alignment horizontal="left" indent="5"/>
    </xf>
    <xf numFmtId="0" fontId="18" fillId="0" borderId="0" xfId="0" applyFont="1" applyBorder="1" applyAlignment="1">
      <alignment horizontal="left"/>
    </xf>
    <xf numFmtId="0" fontId="18" fillId="0" borderId="9" xfId="0" applyFont="1" applyBorder="1" applyAlignment="1"/>
    <xf numFmtId="0" fontId="17" fillId="0" borderId="15" xfId="0" applyFont="1" applyBorder="1" applyAlignment="1">
      <alignment wrapText="1"/>
    </xf>
    <xf numFmtId="0" fontId="17" fillId="0" borderId="10" xfId="0" applyFont="1" applyBorder="1"/>
    <xf numFmtId="0" fontId="20" fillId="8" borderId="9" xfId="0" applyFont="1" applyFill="1" applyBorder="1"/>
    <xf numFmtId="0" fontId="21" fillId="8" borderId="9" xfId="0" applyFont="1" applyFill="1" applyBorder="1"/>
    <xf numFmtId="0" fontId="20" fillId="8" borderId="9" xfId="0" applyFont="1" applyFill="1" applyBorder="1" applyAlignment="1">
      <alignment horizontal="center" vertical="center"/>
    </xf>
    <xf numFmtId="0" fontId="18" fillId="8" borderId="9" xfId="0" applyFont="1" applyFill="1" applyBorder="1"/>
    <xf numFmtId="0" fontId="19" fillId="8" borderId="9" xfId="0" applyFont="1" applyFill="1" applyBorder="1"/>
    <xf numFmtId="0" fontId="17" fillId="0" borderId="15" xfId="0" applyFont="1" applyBorder="1" applyAlignment="1">
      <alignment vertical="center"/>
    </xf>
    <xf numFmtId="0" fontId="19" fillId="0" borderId="10" xfId="0" applyFont="1" applyBorder="1"/>
    <xf numFmtId="0" fontId="17" fillId="3" borderId="9" xfId="0" applyFont="1" applyFill="1" applyBorder="1" applyAlignment="1">
      <alignment wrapText="1"/>
    </xf>
    <xf numFmtId="0" fontId="18" fillId="0" borderId="0" xfId="0" applyFont="1" applyAlignment="1">
      <alignment horizontal="left"/>
    </xf>
    <xf numFmtId="0" fontId="17" fillId="0" borderId="9" xfId="0" applyFont="1" applyFill="1" applyBorder="1"/>
    <xf numFmtId="0" fontId="19" fillId="0" borderId="9" xfId="0" applyFont="1" applyBorder="1" applyAlignment="1"/>
    <xf numFmtId="0" fontId="17" fillId="4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left"/>
    </xf>
    <xf numFmtId="0" fontId="22" fillId="0" borderId="0" xfId="0" applyFont="1" applyAlignment="1">
      <alignment horizontal="left" vertical="center" readingOrder="1"/>
    </xf>
    <xf numFmtId="0" fontId="18" fillId="0" borderId="0" xfId="0" applyFont="1" applyAlignment="1">
      <alignment wrapText="1"/>
    </xf>
    <xf numFmtId="0" fontId="19" fillId="0" borderId="9" xfId="0" applyFont="1" applyFill="1" applyBorder="1" applyAlignment="1">
      <alignment horizontal="left"/>
    </xf>
    <xf numFmtId="0" fontId="18" fillId="8" borderId="9" xfId="0" applyFont="1" applyFill="1" applyBorder="1" applyAlignment="1">
      <alignment vertical="top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vertical="center" wrapText="1"/>
    </xf>
    <xf numFmtId="0" fontId="11" fillId="0" borderId="17" xfId="0" applyFont="1" applyBorder="1"/>
    <xf numFmtId="0" fontId="11" fillId="0" borderId="24" xfId="0" applyFont="1" applyBorder="1"/>
    <xf numFmtId="0" fontId="11" fillId="0" borderId="25" xfId="0" applyFont="1" applyBorder="1"/>
    <xf numFmtId="0" fontId="11" fillId="7" borderId="9" xfId="0" applyFont="1" applyFill="1" applyBorder="1" applyAlignment="1">
      <alignment vertical="center" wrapText="1"/>
    </xf>
    <xf numFmtId="0" fontId="11" fillId="7" borderId="9" xfId="0" applyFont="1" applyFill="1" applyBorder="1" applyAlignment="1">
      <alignment wrapText="1"/>
    </xf>
    <xf numFmtId="0" fontId="11" fillId="0" borderId="21" xfId="0" applyFont="1" applyBorder="1"/>
    <xf numFmtId="0" fontId="11" fillId="0" borderId="23" xfId="0" applyFont="1" applyBorder="1"/>
    <xf numFmtId="0" fontId="0" fillId="0" borderId="5" xfId="0" applyBorder="1"/>
    <xf numFmtId="0" fontId="0" fillId="0" borderId="8" xfId="0" applyBorder="1"/>
    <xf numFmtId="0" fontId="3" fillId="0" borderId="13" xfId="0" applyFon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0" xfId="0" applyFill="1" applyBorder="1"/>
    <xf numFmtId="0" fontId="0" fillId="0" borderId="9" xfId="0" applyBorder="1" applyAlignment="1">
      <alignment horizontal="left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9" fillId="7" borderId="15" xfId="0" applyFont="1" applyFill="1" applyBorder="1" applyAlignment="1">
      <alignment horizontal="center"/>
    </xf>
    <xf numFmtId="0" fontId="9" fillId="7" borderId="11" xfId="0" applyFont="1" applyFill="1" applyBorder="1" applyAlignment="1">
      <alignment horizontal="center"/>
    </xf>
    <xf numFmtId="0" fontId="9" fillId="7" borderId="10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/>
    </xf>
    <xf numFmtId="0" fontId="9" fillId="7" borderId="13" xfId="0" applyFont="1" applyFill="1" applyBorder="1" applyAlignment="1">
      <alignment horizontal="center"/>
    </xf>
    <xf numFmtId="0" fontId="9" fillId="7" borderId="14" xfId="0" applyFont="1" applyFill="1" applyBorder="1" applyAlignment="1">
      <alignment horizontal="center"/>
    </xf>
    <xf numFmtId="0" fontId="9" fillId="7" borderId="12" xfId="0" applyFont="1" applyFill="1" applyBorder="1" applyAlignment="1">
      <alignment horizontal="center" vertical="center" textRotation="90"/>
    </xf>
    <xf numFmtId="0" fontId="9" fillId="7" borderId="13" xfId="0" applyFont="1" applyFill="1" applyBorder="1" applyAlignment="1">
      <alignment horizontal="center" vertical="center" textRotation="90"/>
    </xf>
    <xf numFmtId="0" fontId="9" fillId="7" borderId="14" xfId="0" applyFont="1" applyFill="1" applyBorder="1" applyAlignment="1">
      <alignment horizontal="center" vertical="center" textRotation="90"/>
    </xf>
    <xf numFmtId="0" fontId="9" fillId="7" borderId="9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 wrapText="1"/>
    </xf>
    <xf numFmtId="0" fontId="9" fillId="7" borderId="15" xfId="0" applyFont="1" applyFill="1" applyBorder="1" applyAlignment="1">
      <alignment horizontal="center" wrapText="1"/>
    </xf>
    <xf numFmtId="0" fontId="9" fillId="7" borderId="11" xfId="0" applyFont="1" applyFill="1" applyBorder="1" applyAlignment="1">
      <alignment horizont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7" fillId="4" borderId="12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/>
    </xf>
    <xf numFmtId="0" fontId="18" fillId="8" borderId="9" xfId="0" applyFont="1" applyFill="1" applyBorder="1" applyAlignment="1">
      <alignment horizontal="center"/>
    </xf>
    <xf numFmtId="0" fontId="18" fillId="0" borderId="7" xfId="0" applyFont="1" applyBorder="1" applyAlignment="1">
      <alignment horizontal="left"/>
    </xf>
    <xf numFmtId="0" fontId="18" fillId="0" borderId="9" xfId="0" applyFont="1" applyBorder="1" applyAlignment="1">
      <alignment horizontal="center"/>
    </xf>
    <xf numFmtId="0" fontId="17" fillId="4" borderId="3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8" borderId="13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ocuments/DATA%20INFO/Gewog%20database/Gewog%20database(Annual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Education"/>
      <sheetName val="Health"/>
      <sheetName val="Livestock"/>
      <sheetName val="Agriculture"/>
      <sheetName val="Sheeat1"/>
      <sheetName val="Forestr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51"/>
  <sheetViews>
    <sheetView topLeftCell="A63" workbookViewId="0">
      <selection activeCell="A85" sqref="A85"/>
    </sheetView>
  </sheetViews>
  <sheetFormatPr defaultRowHeight="15"/>
  <cols>
    <col min="2" max="2" width="29" customWidth="1"/>
    <col min="3" max="3" width="22.28515625" customWidth="1"/>
    <col min="4" max="4" width="24.5703125" customWidth="1"/>
  </cols>
  <sheetData>
    <row r="1" spans="2:4">
      <c r="D1" s="1"/>
    </row>
    <row r="2" spans="2:4">
      <c r="D2" s="1"/>
    </row>
    <row r="3" spans="2:4">
      <c r="B3" s="2" t="s">
        <v>0</v>
      </c>
      <c r="C3" s="3" t="s">
        <v>52</v>
      </c>
      <c r="D3" s="4"/>
    </row>
    <row r="4" spans="2:4">
      <c r="B4" s="5" t="s">
        <v>1</v>
      </c>
      <c r="C4" s="6" t="s">
        <v>2</v>
      </c>
      <c r="D4" s="7"/>
    </row>
    <row r="5" spans="2:4">
      <c r="B5" s="8" t="s">
        <v>3</v>
      </c>
      <c r="C5" s="9" t="s">
        <v>4</v>
      </c>
      <c r="D5" s="10"/>
    </row>
    <row r="6" spans="2:4">
      <c r="D6" s="1"/>
    </row>
    <row r="7" spans="2:4">
      <c r="B7" s="11" t="s">
        <v>5</v>
      </c>
      <c r="C7" s="11"/>
      <c r="D7" s="1"/>
    </row>
    <row r="8" spans="2:4">
      <c r="B8" s="12" t="s">
        <v>6</v>
      </c>
      <c r="C8" s="12" t="s">
        <v>7</v>
      </c>
      <c r="D8" s="13" t="s">
        <v>8</v>
      </c>
    </row>
    <row r="9" spans="2:4">
      <c r="B9" s="14" t="s">
        <v>9</v>
      </c>
      <c r="C9" s="14" t="s">
        <v>10</v>
      </c>
      <c r="D9" s="15" t="s">
        <v>11</v>
      </c>
    </row>
    <row r="10" spans="2:4">
      <c r="B10" s="14" t="s">
        <v>12</v>
      </c>
      <c r="C10" s="14" t="s">
        <v>13</v>
      </c>
      <c r="D10" s="15" t="s">
        <v>14</v>
      </c>
    </row>
    <row r="11" spans="2:4">
      <c r="B11" s="14" t="s">
        <v>15</v>
      </c>
      <c r="C11" s="14"/>
      <c r="D11" s="15"/>
    </row>
    <row r="12" spans="2:4">
      <c r="B12" s="14" t="s">
        <v>16</v>
      </c>
      <c r="C12" s="14"/>
      <c r="D12" s="15"/>
    </row>
    <row r="13" spans="2:4">
      <c r="B13" s="14" t="s">
        <v>17</v>
      </c>
      <c r="C13" s="14" t="s">
        <v>18</v>
      </c>
      <c r="D13" s="15" t="s">
        <v>19</v>
      </c>
    </row>
    <row r="14" spans="2:4">
      <c r="B14" s="14" t="s">
        <v>20</v>
      </c>
      <c r="C14" s="14" t="s">
        <v>21</v>
      </c>
      <c r="D14" s="15">
        <v>17691355</v>
      </c>
    </row>
    <row r="15" spans="2:4">
      <c r="B15" s="14" t="s">
        <v>22</v>
      </c>
      <c r="C15" s="14" t="s">
        <v>23</v>
      </c>
      <c r="D15" s="15">
        <v>17756769</v>
      </c>
    </row>
    <row r="16" spans="2:4">
      <c r="B16" s="14" t="s">
        <v>24</v>
      </c>
      <c r="C16" s="14" t="s">
        <v>25</v>
      </c>
      <c r="D16" s="15">
        <v>17819697</v>
      </c>
    </row>
    <row r="17" spans="2:4">
      <c r="B17" s="14" t="s">
        <v>26</v>
      </c>
      <c r="C17" s="14" t="s">
        <v>27</v>
      </c>
      <c r="D17" s="15" t="s">
        <v>28</v>
      </c>
    </row>
    <row r="18" spans="2:4">
      <c r="B18" s="14" t="s">
        <v>29</v>
      </c>
      <c r="C18" s="14" t="s">
        <v>55</v>
      </c>
      <c r="D18" s="15">
        <v>17990672</v>
      </c>
    </row>
    <row r="19" spans="2:4">
      <c r="B19" s="14" t="s">
        <v>30</v>
      </c>
      <c r="C19" s="14" t="s">
        <v>31</v>
      </c>
      <c r="D19" s="15">
        <v>17749117</v>
      </c>
    </row>
    <row r="20" spans="2:4">
      <c r="D20" s="1"/>
    </row>
    <row r="21" spans="2:4">
      <c r="B21" s="16" t="s">
        <v>32</v>
      </c>
      <c r="C21" s="16"/>
      <c r="D21" s="1"/>
    </row>
    <row r="22" spans="2:4">
      <c r="B22" s="12" t="s">
        <v>33</v>
      </c>
      <c r="C22" s="12" t="s">
        <v>34</v>
      </c>
      <c r="D22" s="1"/>
    </row>
    <row r="23" spans="2:4">
      <c r="B23" s="14" t="s">
        <v>10</v>
      </c>
      <c r="C23" s="14" t="s">
        <v>11</v>
      </c>
      <c r="D23" s="1"/>
    </row>
    <row r="24" spans="2:4">
      <c r="B24" s="14" t="s">
        <v>18</v>
      </c>
      <c r="C24" s="17" t="s">
        <v>19</v>
      </c>
      <c r="D24" s="1"/>
    </row>
    <row r="25" spans="2:4">
      <c r="B25" s="14" t="s">
        <v>23</v>
      </c>
      <c r="C25" s="15">
        <v>17756769</v>
      </c>
      <c r="D25" s="1"/>
    </row>
    <row r="26" spans="2:4">
      <c r="B26" s="14" t="s">
        <v>25</v>
      </c>
      <c r="C26" s="15">
        <v>17819697</v>
      </c>
      <c r="D26" s="1"/>
    </row>
    <row r="27" spans="2:4">
      <c r="B27" s="14" t="s">
        <v>27</v>
      </c>
      <c r="C27" s="15" t="s">
        <v>28</v>
      </c>
      <c r="D27" s="1"/>
    </row>
    <row r="28" spans="2:4">
      <c r="B28" s="14" t="s">
        <v>55</v>
      </c>
      <c r="C28" s="15">
        <v>17990672</v>
      </c>
      <c r="D28" s="1"/>
    </row>
    <row r="29" spans="2:4">
      <c r="B29" s="14" t="s">
        <v>31</v>
      </c>
      <c r="C29" s="15">
        <v>17749117</v>
      </c>
      <c r="D29" s="1"/>
    </row>
    <row r="30" spans="2:4">
      <c r="D30" s="1"/>
    </row>
    <row r="31" spans="2:4">
      <c r="B31" s="12" t="s">
        <v>35</v>
      </c>
      <c r="C31" s="13" t="s">
        <v>36</v>
      </c>
    </row>
    <row r="32" spans="2:4">
      <c r="B32" s="14" t="s">
        <v>37</v>
      </c>
      <c r="C32" s="15">
        <v>1</v>
      </c>
    </row>
    <row r="33" spans="2:4">
      <c r="B33" s="14" t="s">
        <v>38</v>
      </c>
      <c r="C33" s="15">
        <v>1</v>
      </c>
    </row>
    <row r="34" spans="2:4">
      <c r="B34" s="14" t="s">
        <v>39</v>
      </c>
      <c r="C34" s="15">
        <v>1</v>
      </c>
    </row>
    <row r="35" spans="2:4">
      <c r="B35" s="18" t="s">
        <v>40</v>
      </c>
      <c r="C35" s="15">
        <v>3</v>
      </c>
    </row>
    <row r="36" spans="2:4">
      <c r="B36" s="14" t="s">
        <v>41</v>
      </c>
      <c r="C36" s="15">
        <v>6</v>
      </c>
    </row>
    <row r="37" spans="2:4">
      <c r="B37" s="14" t="s">
        <v>42</v>
      </c>
      <c r="C37" s="15">
        <v>4</v>
      </c>
    </row>
    <row r="38" spans="2:4">
      <c r="D38" s="1"/>
    </row>
    <row r="39" spans="2:4">
      <c r="B39" s="12" t="s">
        <v>43</v>
      </c>
      <c r="C39" s="12" t="s">
        <v>7</v>
      </c>
      <c r="D39" s="13" t="s">
        <v>8</v>
      </c>
    </row>
    <row r="40" spans="2:4">
      <c r="B40" s="14" t="s">
        <v>37</v>
      </c>
      <c r="C40" s="14" t="s">
        <v>44</v>
      </c>
      <c r="D40" s="15">
        <v>17706988</v>
      </c>
    </row>
    <row r="41" spans="2:4">
      <c r="B41" s="14" t="s">
        <v>38</v>
      </c>
      <c r="C41" s="14" t="s">
        <v>45</v>
      </c>
      <c r="D41" s="15">
        <v>17969188</v>
      </c>
    </row>
    <row r="42" spans="2:4">
      <c r="B42" s="14" t="s">
        <v>39</v>
      </c>
      <c r="C42" s="14" t="s">
        <v>53</v>
      </c>
      <c r="D42" s="15"/>
    </row>
    <row r="43" spans="2:4">
      <c r="B43" s="210" t="s">
        <v>46</v>
      </c>
      <c r="C43" s="18" t="s">
        <v>47</v>
      </c>
      <c r="D43" s="15">
        <v>17595751</v>
      </c>
    </row>
    <row r="44" spans="2:4">
      <c r="B44" s="210"/>
      <c r="C44" s="18" t="s">
        <v>54</v>
      </c>
      <c r="D44" s="15">
        <v>17765094</v>
      </c>
    </row>
    <row r="45" spans="2:4">
      <c r="B45" s="210"/>
      <c r="C45" s="18" t="s">
        <v>27</v>
      </c>
      <c r="D45" s="15">
        <v>17970071</v>
      </c>
    </row>
    <row r="46" spans="2:4">
      <c r="B46" s="14" t="s">
        <v>41</v>
      </c>
      <c r="C46" s="14" t="s">
        <v>48</v>
      </c>
      <c r="D46" s="15">
        <v>17121150</v>
      </c>
    </row>
    <row r="47" spans="2:4">
      <c r="D47" s="1"/>
    </row>
    <row r="48" spans="2:4">
      <c r="D48" s="1"/>
    </row>
    <row r="49" spans="2:4">
      <c r="B49" s="2"/>
      <c r="C49" s="19"/>
      <c r="D49" s="4" t="s">
        <v>49</v>
      </c>
    </row>
    <row r="50" spans="2:4">
      <c r="B50" s="8" t="s">
        <v>50</v>
      </c>
      <c r="C50" s="20" t="s">
        <v>13</v>
      </c>
      <c r="D50" s="10" t="s">
        <v>51</v>
      </c>
    </row>
    <row r="51" spans="2:4">
      <c r="D51" s="1"/>
    </row>
  </sheetData>
  <mergeCells count="1">
    <mergeCell ref="B43:B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99"/>
  <sheetViews>
    <sheetView topLeftCell="A96" workbookViewId="0">
      <selection activeCell="I118" sqref="I118"/>
    </sheetView>
  </sheetViews>
  <sheetFormatPr defaultRowHeight="15"/>
  <cols>
    <col min="2" max="2" width="67.42578125" customWidth="1"/>
    <col min="3" max="3" width="8.28515625" customWidth="1"/>
    <col min="4" max="4" width="9.140625" style="1"/>
    <col min="6" max="6" width="16.7109375" customWidth="1"/>
    <col min="7" max="7" width="13.42578125" customWidth="1"/>
    <col min="8" max="8" width="12.42578125" customWidth="1"/>
  </cols>
  <sheetData>
    <row r="2" spans="2:8">
      <c r="B2" s="16" t="s">
        <v>56</v>
      </c>
      <c r="C2" s="16" t="s">
        <v>57</v>
      </c>
      <c r="D2" s="21" t="s">
        <v>58</v>
      </c>
      <c r="E2" s="21"/>
      <c r="F2" s="22" t="s">
        <v>59</v>
      </c>
      <c r="G2" s="23" t="s">
        <v>60</v>
      </c>
      <c r="H2" s="23" t="s">
        <v>61</v>
      </c>
    </row>
    <row r="3" spans="2:8">
      <c r="B3" s="16" t="s">
        <v>62</v>
      </c>
      <c r="C3" s="16"/>
      <c r="D3" s="21"/>
      <c r="E3" s="21"/>
      <c r="F3" s="24"/>
      <c r="G3" s="25"/>
    </row>
    <row r="4" spans="2:8">
      <c r="B4" s="49" t="s">
        <v>63</v>
      </c>
      <c r="C4" s="50"/>
      <c r="D4" s="58"/>
      <c r="E4" s="11"/>
      <c r="F4" s="211" t="s">
        <v>64</v>
      </c>
      <c r="G4" s="214"/>
      <c r="H4" s="211"/>
    </row>
    <row r="5" spans="2:8">
      <c r="B5" s="52" t="s">
        <v>65</v>
      </c>
      <c r="C5" s="50" t="s">
        <v>36</v>
      </c>
      <c r="D5" s="59">
        <v>402</v>
      </c>
      <c r="E5" s="11"/>
      <c r="F5" s="212"/>
      <c r="G5" s="215"/>
      <c r="H5" s="212"/>
    </row>
    <row r="6" spans="2:8">
      <c r="B6" s="52" t="s">
        <v>66</v>
      </c>
      <c r="C6" s="50" t="s">
        <v>36</v>
      </c>
      <c r="D6" s="59">
        <v>1363</v>
      </c>
      <c r="E6" s="11"/>
      <c r="F6" s="212"/>
      <c r="G6" s="215"/>
      <c r="H6" s="212"/>
    </row>
    <row r="7" spans="2:8">
      <c r="B7" s="49" t="s">
        <v>67</v>
      </c>
      <c r="C7" s="50"/>
      <c r="D7" s="59"/>
      <c r="E7" s="11"/>
      <c r="F7" s="212"/>
      <c r="G7" s="215"/>
      <c r="H7" s="212"/>
    </row>
    <row r="8" spans="2:8">
      <c r="B8" s="53" t="s">
        <v>68</v>
      </c>
      <c r="C8" s="50" t="s">
        <v>36</v>
      </c>
      <c r="D8" s="59">
        <v>402</v>
      </c>
      <c r="E8" s="11"/>
      <c r="F8" s="212"/>
      <c r="G8" s="215"/>
      <c r="H8" s="212"/>
    </row>
    <row r="9" spans="2:8">
      <c r="B9" s="53" t="s">
        <v>69</v>
      </c>
      <c r="C9" s="50" t="s">
        <v>36</v>
      </c>
      <c r="D9" s="59">
        <v>64</v>
      </c>
      <c r="E9" s="11"/>
      <c r="F9" s="212"/>
      <c r="G9" s="215"/>
      <c r="H9" s="212"/>
    </row>
    <row r="10" spans="2:8">
      <c r="B10" s="53" t="s">
        <v>70</v>
      </c>
      <c r="C10" s="50" t="s">
        <v>36</v>
      </c>
      <c r="D10" s="59">
        <v>8</v>
      </c>
      <c r="E10" s="11"/>
      <c r="F10" s="212"/>
      <c r="G10" s="215"/>
      <c r="H10" s="212"/>
    </row>
    <row r="11" spans="2:8">
      <c r="B11" s="49" t="s">
        <v>71</v>
      </c>
      <c r="C11" s="50"/>
      <c r="D11" s="59"/>
      <c r="E11" s="11"/>
      <c r="F11" s="212"/>
      <c r="G11" s="215"/>
      <c r="H11" s="212"/>
    </row>
    <row r="12" spans="2:8">
      <c r="B12" s="52" t="s">
        <v>72</v>
      </c>
      <c r="C12" s="50" t="s">
        <v>36</v>
      </c>
      <c r="D12" s="59">
        <v>139</v>
      </c>
      <c r="E12" s="11"/>
      <c r="F12" s="212"/>
      <c r="G12" s="215"/>
      <c r="H12" s="212"/>
    </row>
    <row r="13" spans="2:8">
      <c r="B13" s="52" t="s">
        <v>73</v>
      </c>
      <c r="C13" s="50" t="s">
        <v>36</v>
      </c>
      <c r="D13" s="59">
        <v>66</v>
      </c>
      <c r="E13" s="11"/>
      <c r="F13" s="212"/>
      <c r="G13" s="215"/>
      <c r="H13" s="212"/>
    </row>
    <row r="14" spans="2:8">
      <c r="B14" s="49" t="s">
        <v>74</v>
      </c>
      <c r="C14" s="50"/>
      <c r="D14" s="59"/>
      <c r="E14" s="11"/>
      <c r="F14" s="212"/>
      <c r="G14" s="215"/>
      <c r="H14" s="212"/>
    </row>
    <row r="15" spans="2:8">
      <c r="B15" s="53" t="s">
        <v>75</v>
      </c>
      <c r="C15" s="50" t="s">
        <v>36</v>
      </c>
      <c r="D15" s="59">
        <v>139</v>
      </c>
      <c r="E15" s="11"/>
      <c r="F15" s="212"/>
      <c r="G15" s="215"/>
      <c r="H15" s="212"/>
    </row>
    <row r="16" spans="2:8">
      <c r="B16" s="53" t="s">
        <v>76</v>
      </c>
      <c r="C16" s="50" t="s">
        <v>36</v>
      </c>
      <c r="D16" s="59">
        <v>10</v>
      </c>
      <c r="E16" s="11"/>
      <c r="F16" s="212"/>
      <c r="G16" s="215"/>
      <c r="H16" s="212"/>
    </row>
    <row r="17" spans="2:8">
      <c r="B17" s="53" t="s">
        <v>77</v>
      </c>
      <c r="C17" s="50" t="s">
        <v>36</v>
      </c>
      <c r="D17" s="59">
        <v>0</v>
      </c>
      <c r="E17" s="11"/>
      <c r="F17" s="213"/>
      <c r="G17" s="216"/>
      <c r="H17" s="213"/>
    </row>
    <row r="18" spans="2:8">
      <c r="B18" s="26"/>
      <c r="C18" s="27"/>
      <c r="D18" s="60"/>
      <c r="E18" s="11"/>
    </row>
    <row r="20" spans="2:8">
      <c r="B20" s="54" t="s">
        <v>78</v>
      </c>
      <c r="C20" s="50" t="s">
        <v>36</v>
      </c>
      <c r="D20" s="59">
        <v>0</v>
      </c>
      <c r="F20" s="217" t="s">
        <v>64</v>
      </c>
      <c r="G20" s="220"/>
      <c r="H20" s="217"/>
    </row>
    <row r="21" spans="2:8">
      <c r="B21" s="54" t="s">
        <v>79</v>
      </c>
      <c r="C21" s="50" t="s">
        <v>36</v>
      </c>
      <c r="D21" s="59">
        <v>205</v>
      </c>
      <c r="F21" s="218"/>
      <c r="G21" s="221"/>
      <c r="H21" s="218"/>
    </row>
    <row r="22" spans="2:8">
      <c r="B22" s="52" t="s">
        <v>80</v>
      </c>
      <c r="C22" s="50" t="s">
        <v>36</v>
      </c>
      <c r="D22" s="59" t="s">
        <v>81</v>
      </c>
      <c r="F22" s="218"/>
      <c r="G22" s="221"/>
      <c r="H22" s="218"/>
    </row>
    <row r="23" spans="2:8">
      <c r="B23" s="52" t="s">
        <v>82</v>
      </c>
      <c r="C23" s="50" t="s">
        <v>36</v>
      </c>
      <c r="D23" s="61">
        <v>0.995</v>
      </c>
      <c r="F23" s="218"/>
      <c r="G23" s="221"/>
      <c r="H23" s="218"/>
    </row>
    <row r="24" spans="2:8">
      <c r="B24" s="55" t="s">
        <v>83</v>
      </c>
      <c r="C24" s="50" t="s">
        <v>84</v>
      </c>
      <c r="D24" s="59">
        <v>1058</v>
      </c>
      <c r="F24" s="218"/>
      <c r="G24" s="221"/>
      <c r="H24" s="218"/>
    </row>
    <row r="25" spans="2:8">
      <c r="B25" s="54" t="s">
        <v>85</v>
      </c>
      <c r="C25" s="50" t="s">
        <v>36</v>
      </c>
      <c r="D25" s="59">
        <v>0</v>
      </c>
      <c r="F25" s="218"/>
      <c r="G25" s="222"/>
      <c r="H25" s="218"/>
    </row>
    <row r="26" spans="2:8">
      <c r="B26" s="54" t="s">
        <v>86</v>
      </c>
      <c r="C26" s="50" t="s">
        <v>84</v>
      </c>
      <c r="D26" s="59">
        <v>13</v>
      </c>
      <c r="F26" s="218"/>
      <c r="G26" s="28"/>
      <c r="H26" s="218"/>
    </row>
    <row r="27" spans="2:8">
      <c r="B27" s="56" t="s">
        <v>64</v>
      </c>
      <c r="C27" s="50" t="s">
        <v>84</v>
      </c>
      <c r="D27" s="59">
        <v>1</v>
      </c>
      <c r="F27" s="218"/>
      <c r="G27" s="28"/>
      <c r="H27" s="218"/>
    </row>
    <row r="28" spans="2:8">
      <c r="B28" s="52" t="s">
        <v>87</v>
      </c>
      <c r="C28" s="50" t="s">
        <v>84</v>
      </c>
      <c r="D28" s="59">
        <v>0</v>
      </c>
      <c r="F28" s="218"/>
      <c r="G28" s="28"/>
      <c r="H28" s="218"/>
    </row>
    <row r="29" spans="2:8">
      <c r="B29" s="52" t="s">
        <v>88</v>
      </c>
      <c r="C29" s="50" t="s">
        <v>84</v>
      </c>
      <c r="D29" s="59">
        <v>8</v>
      </c>
      <c r="F29" s="218"/>
      <c r="G29" s="28"/>
      <c r="H29" s="218"/>
    </row>
    <row r="30" spans="2:8">
      <c r="B30" s="56" t="s">
        <v>89</v>
      </c>
      <c r="C30" s="50" t="s">
        <v>84</v>
      </c>
      <c r="D30" s="59">
        <v>0</v>
      </c>
      <c r="F30" s="218"/>
      <c r="G30" s="28"/>
      <c r="H30" s="218"/>
    </row>
    <row r="31" spans="2:8">
      <c r="B31" s="52" t="s">
        <v>87</v>
      </c>
      <c r="C31" s="50" t="s">
        <v>84</v>
      </c>
      <c r="D31" s="59">
        <v>0</v>
      </c>
      <c r="F31" s="218"/>
      <c r="G31" s="28"/>
      <c r="H31" s="218"/>
    </row>
    <row r="32" spans="2:8">
      <c r="B32" s="52" t="s">
        <v>88</v>
      </c>
      <c r="C32" s="50" t="s">
        <v>36</v>
      </c>
      <c r="D32" s="59">
        <v>0</v>
      </c>
      <c r="F32" s="219"/>
      <c r="G32" s="29" t="s">
        <v>90</v>
      </c>
      <c r="H32" s="219"/>
    </row>
    <row r="34" spans="2:8">
      <c r="B34" s="16" t="s">
        <v>91</v>
      </c>
      <c r="C34" s="16"/>
      <c r="D34" s="21"/>
      <c r="E34" s="30"/>
    </row>
    <row r="35" spans="2:8">
      <c r="B35" s="54" t="s">
        <v>92</v>
      </c>
      <c r="C35" s="50"/>
      <c r="D35" s="58"/>
      <c r="F35" s="211" t="s">
        <v>93</v>
      </c>
      <c r="G35" s="223"/>
      <c r="H35" s="211"/>
    </row>
    <row r="36" spans="2:8">
      <c r="B36" s="57" t="s">
        <v>38</v>
      </c>
      <c r="C36" s="50" t="s">
        <v>84</v>
      </c>
      <c r="D36" s="59">
        <v>1</v>
      </c>
      <c r="F36" s="212"/>
      <c r="G36" s="224"/>
      <c r="H36" s="212"/>
    </row>
    <row r="37" spans="2:8">
      <c r="B37" s="57" t="s">
        <v>37</v>
      </c>
      <c r="C37" s="50" t="s">
        <v>84</v>
      </c>
      <c r="D37" s="59">
        <v>1</v>
      </c>
      <c r="F37" s="212"/>
      <c r="G37" s="224"/>
      <c r="H37" s="212"/>
    </row>
    <row r="38" spans="2:8">
      <c r="B38" s="57" t="s">
        <v>39</v>
      </c>
      <c r="C38" s="50" t="s">
        <v>84</v>
      </c>
      <c r="D38" s="59">
        <v>1</v>
      </c>
      <c r="F38" s="212"/>
      <c r="G38" s="224"/>
      <c r="H38" s="212"/>
    </row>
    <row r="39" spans="2:8">
      <c r="B39" s="54" t="s">
        <v>94</v>
      </c>
      <c r="C39" s="50" t="s">
        <v>84</v>
      </c>
      <c r="D39" s="59">
        <v>0</v>
      </c>
      <c r="F39" s="212"/>
      <c r="G39" s="224"/>
      <c r="H39" s="212"/>
    </row>
    <row r="40" spans="2:8">
      <c r="B40" s="54" t="s">
        <v>95</v>
      </c>
      <c r="C40" s="50" t="s">
        <v>84</v>
      </c>
      <c r="D40" s="59">
        <v>0</v>
      </c>
      <c r="F40" s="212"/>
      <c r="G40" s="224"/>
      <c r="H40" s="212"/>
    </row>
    <row r="41" spans="2:8">
      <c r="B41" s="54" t="s">
        <v>96</v>
      </c>
      <c r="C41" s="50" t="s">
        <v>36</v>
      </c>
      <c r="D41" s="59">
        <v>0</v>
      </c>
      <c r="F41" s="213"/>
      <c r="G41" s="225"/>
      <c r="H41" s="213"/>
    </row>
    <row r="43" spans="2:8">
      <c r="B43" s="16" t="s">
        <v>97</v>
      </c>
    </row>
    <row r="44" spans="2:8">
      <c r="B44" s="49" t="s">
        <v>98</v>
      </c>
      <c r="C44" s="50" t="s">
        <v>84</v>
      </c>
      <c r="D44" s="59">
        <v>1</v>
      </c>
      <c r="F44" s="211" t="s">
        <v>93</v>
      </c>
      <c r="G44" s="223"/>
      <c r="H44" s="211"/>
    </row>
    <row r="45" spans="2:8">
      <c r="B45" s="49" t="s">
        <v>99</v>
      </c>
      <c r="C45" s="50" t="s">
        <v>84</v>
      </c>
      <c r="D45" s="59">
        <v>2</v>
      </c>
      <c r="F45" s="212"/>
      <c r="G45" s="224"/>
      <c r="H45" s="212"/>
    </row>
    <row r="46" spans="2:8">
      <c r="B46" s="49" t="s">
        <v>100</v>
      </c>
      <c r="C46" s="50" t="s">
        <v>84</v>
      </c>
      <c r="D46" s="59">
        <v>4</v>
      </c>
      <c r="F46" s="212"/>
      <c r="G46" s="224"/>
      <c r="H46" s="212"/>
    </row>
    <row r="47" spans="2:8">
      <c r="B47" s="49" t="s">
        <v>101</v>
      </c>
      <c r="C47" s="50" t="s">
        <v>84</v>
      </c>
      <c r="D47" s="59">
        <v>0</v>
      </c>
      <c r="F47" s="212"/>
      <c r="G47" s="224"/>
      <c r="H47" s="212"/>
    </row>
    <row r="48" spans="2:8">
      <c r="B48" s="49" t="s">
        <v>102</v>
      </c>
      <c r="C48" s="50" t="s">
        <v>84</v>
      </c>
      <c r="D48" s="59">
        <v>2</v>
      </c>
      <c r="F48" s="212"/>
      <c r="G48" s="224"/>
      <c r="H48" s="212"/>
    </row>
    <row r="49" spans="2:8">
      <c r="B49" s="49" t="s">
        <v>103</v>
      </c>
      <c r="C49" s="50" t="s">
        <v>84</v>
      </c>
      <c r="D49" s="59">
        <v>7</v>
      </c>
      <c r="F49" s="212"/>
      <c r="G49" s="224"/>
      <c r="H49" s="212"/>
    </row>
    <row r="50" spans="2:8">
      <c r="B50" s="49" t="s">
        <v>104</v>
      </c>
      <c r="C50" s="50" t="s">
        <v>84</v>
      </c>
      <c r="D50" s="59"/>
      <c r="F50" s="213"/>
      <c r="G50" s="225"/>
      <c r="H50" s="213"/>
    </row>
    <row r="52" spans="2:8">
      <c r="B52" s="49" t="s">
        <v>105</v>
      </c>
      <c r="C52" s="50" t="s">
        <v>84</v>
      </c>
      <c r="D52" s="62">
        <v>0</v>
      </c>
      <c r="F52" s="211" t="s">
        <v>93</v>
      </c>
      <c r="G52" s="223"/>
      <c r="H52" s="226"/>
    </row>
    <row r="53" spans="2:8">
      <c r="B53" s="49" t="s">
        <v>106</v>
      </c>
      <c r="C53" s="50" t="s">
        <v>84</v>
      </c>
      <c r="D53" s="59">
        <v>0</v>
      </c>
      <c r="F53" s="212"/>
      <c r="G53" s="224"/>
      <c r="H53" s="227"/>
    </row>
    <row r="54" spans="2:8">
      <c r="B54" s="49" t="s">
        <v>107</v>
      </c>
      <c r="C54" s="50" t="s">
        <v>84</v>
      </c>
      <c r="D54" s="59">
        <v>0</v>
      </c>
      <c r="F54" s="212"/>
      <c r="G54" s="224"/>
      <c r="H54" s="227"/>
    </row>
    <row r="55" spans="2:8">
      <c r="B55" s="49" t="s">
        <v>108</v>
      </c>
      <c r="C55" s="50" t="s">
        <v>84</v>
      </c>
      <c r="D55" s="59">
        <v>0</v>
      </c>
      <c r="F55" s="213"/>
      <c r="G55" s="225"/>
      <c r="H55" s="228"/>
    </row>
    <row r="56" spans="2:8">
      <c r="B56" s="32"/>
      <c r="C56" s="33"/>
      <c r="D56" s="63"/>
      <c r="F56" s="34"/>
      <c r="G56" s="35"/>
      <c r="H56" s="36"/>
    </row>
    <row r="57" spans="2:8">
      <c r="B57" s="37" t="s">
        <v>46</v>
      </c>
    </row>
    <row r="58" spans="2:8">
      <c r="B58" s="38" t="s">
        <v>109</v>
      </c>
      <c r="C58" s="39" t="s">
        <v>84</v>
      </c>
      <c r="D58" s="64"/>
      <c r="F58" s="41" t="s">
        <v>110</v>
      </c>
      <c r="G58" s="42"/>
      <c r="H58" s="43"/>
    </row>
    <row r="59" spans="2:8">
      <c r="B59" s="37"/>
    </row>
    <row r="60" spans="2:8">
      <c r="B60" s="44" t="s">
        <v>111</v>
      </c>
    </row>
    <row r="61" spans="2:8">
      <c r="B61" s="54" t="s">
        <v>112</v>
      </c>
      <c r="C61" s="50" t="s">
        <v>36</v>
      </c>
      <c r="D61" s="58">
        <v>0</v>
      </c>
      <c r="F61" s="217" t="s">
        <v>64</v>
      </c>
      <c r="G61" s="217" t="s">
        <v>90</v>
      </c>
      <c r="H61" s="217"/>
    </row>
    <row r="62" spans="2:8">
      <c r="B62" s="54" t="s">
        <v>113</v>
      </c>
      <c r="C62" s="50" t="s">
        <v>36</v>
      </c>
      <c r="D62" s="58">
        <v>0</v>
      </c>
      <c r="F62" s="218"/>
      <c r="G62" s="218"/>
      <c r="H62" s="218"/>
    </row>
    <row r="63" spans="2:8">
      <c r="B63" s="52" t="s">
        <v>114</v>
      </c>
      <c r="C63" s="50" t="s">
        <v>36</v>
      </c>
      <c r="D63" s="58">
        <v>0</v>
      </c>
      <c r="F63" s="218"/>
      <c r="G63" s="218"/>
      <c r="H63" s="218"/>
    </row>
    <row r="64" spans="2:8">
      <c r="B64" s="52" t="s">
        <v>115</v>
      </c>
      <c r="C64" s="50" t="s">
        <v>36</v>
      </c>
      <c r="D64" s="58">
        <v>0</v>
      </c>
      <c r="F64" s="218"/>
      <c r="G64" s="218"/>
      <c r="H64" s="218"/>
    </row>
    <row r="65" spans="2:8">
      <c r="B65" s="52" t="s">
        <v>116</v>
      </c>
      <c r="C65" s="50" t="s">
        <v>36</v>
      </c>
      <c r="D65" s="58">
        <v>0</v>
      </c>
      <c r="F65" s="218"/>
      <c r="G65" s="218"/>
      <c r="H65" s="218"/>
    </row>
    <row r="66" spans="2:8">
      <c r="B66" s="54" t="s">
        <v>117</v>
      </c>
      <c r="C66" s="50" t="s">
        <v>36</v>
      </c>
      <c r="D66" s="58">
        <v>0</v>
      </c>
      <c r="F66" s="218"/>
      <c r="G66" s="218"/>
      <c r="H66" s="218"/>
    </row>
    <row r="67" spans="2:8">
      <c r="B67" s="52" t="s">
        <v>114</v>
      </c>
      <c r="C67" s="50" t="s">
        <v>36</v>
      </c>
      <c r="D67" s="58">
        <v>0</v>
      </c>
      <c r="F67" s="218"/>
      <c r="G67" s="218"/>
      <c r="H67" s="218"/>
    </row>
    <row r="68" spans="2:8">
      <c r="B68" s="52" t="s">
        <v>115</v>
      </c>
      <c r="C68" s="50" t="s">
        <v>36</v>
      </c>
      <c r="D68" s="58">
        <v>0</v>
      </c>
      <c r="F68" s="218"/>
      <c r="G68" s="218"/>
      <c r="H68" s="218"/>
    </row>
    <row r="69" spans="2:8">
      <c r="B69" s="52" t="s">
        <v>116</v>
      </c>
      <c r="C69" s="50" t="s">
        <v>36</v>
      </c>
      <c r="D69" s="58">
        <v>0</v>
      </c>
      <c r="F69" s="218"/>
      <c r="G69" s="218"/>
      <c r="H69" s="218"/>
    </row>
    <row r="70" spans="2:8">
      <c r="B70" s="54" t="s">
        <v>118</v>
      </c>
      <c r="C70" s="50" t="s">
        <v>36</v>
      </c>
      <c r="D70" s="58">
        <v>0</v>
      </c>
      <c r="F70" s="218"/>
      <c r="G70" s="218"/>
      <c r="H70" s="218"/>
    </row>
    <row r="71" spans="2:8">
      <c r="B71" s="54" t="s">
        <v>119</v>
      </c>
      <c r="C71" s="50" t="s">
        <v>36</v>
      </c>
      <c r="D71" s="58">
        <v>0</v>
      </c>
      <c r="F71" s="218"/>
      <c r="G71" s="218"/>
      <c r="H71" s="218"/>
    </row>
    <row r="72" spans="2:8">
      <c r="B72" s="54" t="s">
        <v>120</v>
      </c>
      <c r="C72" s="50" t="s">
        <v>36</v>
      </c>
      <c r="D72" s="58">
        <v>0</v>
      </c>
      <c r="F72" s="219"/>
      <c r="G72" s="219"/>
      <c r="H72" s="219"/>
    </row>
    <row r="74" spans="2:8">
      <c r="B74" s="16" t="s">
        <v>121</v>
      </c>
    </row>
    <row r="75" spans="2:8">
      <c r="B75" s="54" t="s">
        <v>122</v>
      </c>
      <c r="C75" s="50" t="s">
        <v>36</v>
      </c>
      <c r="D75" s="58">
        <v>0</v>
      </c>
      <c r="F75" s="229" t="s">
        <v>64</v>
      </c>
      <c r="G75" s="226"/>
      <c r="H75" s="229"/>
    </row>
    <row r="76" spans="2:8">
      <c r="B76" s="54" t="s">
        <v>123</v>
      </c>
      <c r="C76" s="50" t="s">
        <v>36</v>
      </c>
      <c r="D76" s="58">
        <v>0</v>
      </c>
      <c r="F76" s="230"/>
      <c r="G76" s="227"/>
      <c r="H76" s="230"/>
    </row>
    <row r="77" spans="2:8">
      <c r="B77" s="54" t="s">
        <v>124</v>
      </c>
      <c r="C77" s="50" t="s">
        <v>36</v>
      </c>
      <c r="D77" s="58">
        <v>14</v>
      </c>
      <c r="F77" s="230"/>
      <c r="G77" s="227"/>
      <c r="H77" s="230"/>
    </row>
    <row r="78" spans="2:8">
      <c r="B78" s="54" t="s">
        <v>125</v>
      </c>
      <c r="C78" s="50" t="s">
        <v>36</v>
      </c>
      <c r="D78" s="58">
        <v>0</v>
      </c>
      <c r="F78" s="230"/>
      <c r="G78" s="227"/>
      <c r="H78" s="230"/>
    </row>
    <row r="79" spans="2:8">
      <c r="B79" s="54" t="s">
        <v>126</v>
      </c>
      <c r="C79" s="50" t="s">
        <v>84</v>
      </c>
      <c r="D79" s="58">
        <v>205</v>
      </c>
      <c r="F79" s="231"/>
      <c r="G79" s="228"/>
      <c r="H79" s="231"/>
    </row>
    <row r="81" spans="1:8">
      <c r="B81" s="16" t="s">
        <v>127</v>
      </c>
    </row>
    <row r="82" spans="1:8">
      <c r="B82" s="54" t="s">
        <v>128</v>
      </c>
      <c r="C82" s="50" t="s">
        <v>36</v>
      </c>
      <c r="D82" s="58">
        <v>0</v>
      </c>
      <c r="F82" s="212"/>
      <c r="G82" s="45"/>
      <c r="H82" s="212"/>
    </row>
    <row r="83" spans="1:8">
      <c r="B83" s="54" t="s">
        <v>129</v>
      </c>
      <c r="C83" s="50" t="s">
        <v>84</v>
      </c>
      <c r="D83" s="58">
        <v>0</v>
      </c>
      <c r="F83" s="212"/>
      <c r="G83" s="45"/>
      <c r="H83" s="212"/>
    </row>
    <row r="84" spans="1:8">
      <c r="B84" s="54" t="s">
        <v>130</v>
      </c>
      <c r="C84" s="50" t="s">
        <v>84</v>
      </c>
      <c r="D84" s="58">
        <v>0</v>
      </c>
      <c r="F84" s="212"/>
      <c r="G84" s="45"/>
      <c r="H84" s="212"/>
    </row>
    <row r="85" spans="1:8">
      <c r="B85" s="54" t="s">
        <v>131</v>
      </c>
      <c r="C85" s="50" t="s">
        <v>84</v>
      </c>
      <c r="D85" s="58">
        <v>0</v>
      </c>
      <c r="F85" s="212"/>
      <c r="G85" s="45"/>
      <c r="H85" s="212"/>
    </row>
    <row r="86" spans="1:8">
      <c r="B86" s="54" t="s">
        <v>132</v>
      </c>
      <c r="C86" s="50" t="s">
        <v>84</v>
      </c>
      <c r="D86" s="58">
        <v>0</v>
      </c>
      <c r="F86" s="212"/>
      <c r="G86" s="45"/>
      <c r="H86" s="212"/>
    </row>
    <row r="87" spans="1:8">
      <c r="B87" s="54" t="s">
        <v>133</v>
      </c>
      <c r="C87" s="50" t="s">
        <v>36</v>
      </c>
      <c r="D87" s="58">
        <v>0</v>
      </c>
      <c r="F87" s="212"/>
      <c r="G87" s="45"/>
      <c r="H87" s="212"/>
    </row>
    <row r="88" spans="1:8">
      <c r="A88" s="46"/>
      <c r="B88" s="141" t="s">
        <v>134</v>
      </c>
      <c r="C88" s="142" t="s">
        <v>84</v>
      </c>
      <c r="D88" s="58">
        <v>0</v>
      </c>
      <c r="E88" s="46"/>
      <c r="F88" s="212"/>
      <c r="G88" s="47"/>
      <c r="H88" s="212"/>
    </row>
    <row r="89" spans="1:8">
      <c r="B89" s="54" t="s">
        <v>135</v>
      </c>
      <c r="C89" s="50" t="s">
        <v>84</v>
      </c>
      <c r="D89" s="58">
        <v>0</v>
      </c>
      <c r="F89" s="212"/>
      <c r="G89" s="45"/>
      <c r="H89" s="212"/>
    </row>
    <row r="90" spans="1:8">
      <c r="B90" s="54" t="s">
        <v>136</v>
      </c>
      <c r="C90" s="50" t="s">
        <v>84</v>
      </c>
      <c r="D90" s="58">
        <v>0</v>
      </c>
      <c r="F90" s="212"/>
      <c r="G90" s="45"/>
      <c r="H90" s="212"/>
    </row>
    <row r="91" spans="1:8">
      <c r="B91" s="54" t="s">
        <v>137</v>
      </c>
      <c r="C91" s="50" t="s">
        <v>84</v>
      </c>
      <c r="D91" s="58">
        <v>0</v>
      </c>
      <c r="F91" s="212"/>
      <c r="G91" s="45"/>
      <c r="H91" s="212"/>
    </row>
    <row r="92" spans="1:8">
      <c r="B92" s="54" t="s">
        <v>138</v>
      </c>
      <c r="C92" s="50" t="s">
        <v>84</v>
      </c>
      <c r="D92" s="58">
        <v>0</v>
      </c>
      <c r="F92" s="212"/>
      <c r="G92" s="45"/>
      <c r="H92" s="212"/>
    </row>
    <row r="93" spans="1:8">
      <c r="B93" s="54" t="s">
        <v>139</v>
      </c>
      <c r="C93" s="50" t="s">
        <v>84</v>
      </c>
      <c r="D93" s="58">
        <v>0</v>
      </c>
      <c r="F93" s="212"/>
      <c r="G93" s="45"/>
      <c r="H93" s="212"/>
    </row>
    <row r="94" spans="1:8">
      <c r="B94" s="54" t="s">
        <v>140</v>
      </c>
      <c r="C94" s="50" t="s">
        <v>84</v>
      </c>
      <c r="D94" s="58">
        <v>0</v>
      </c>
      <c r="F94" s="212"/>
      <c r="G94" s="45"/>
      <c r="H94" s="212"/>
    </row>
    <row r="95" spans="1:8">
      <c r="B95" s="54" t="s">
        <v>141</v>
      </c>
      <c r="C95" s="50" t="s">
        <v>84</v>
      </c>
      <c r="D95" s="58">
        <v>0</v>
      </c>
      <c r="F95" s="212"/>
      <c r="G95" s="45"/>
      <c r="H95" s="212"/>
    </row>
    <row r="96" spans="1:8">
      <c r="B96" s="54" t="s">
        <v>142</v>
      </c>
      <c r="C96" s="50" t="s">
        <v>84</v>
      </c>
      <c r="D96" s="58">
        <v>0</v>
      </c>
      <c r="F96" s="212"/>
      <c r="G96" s="45"/>
      <c r="H96" s="212"/>
    </row>
    <row r="97" spans="2:8">
      <c r="B97" s="54" t="s">
        <v>143</v>
      </c>
      <c r="C97" s="50" t="s">
        <v>84</v>
      </c>
      <c r="D97" s="58">
        <v>0</v>
      </c>
      <c r="F97" s="212"/>
      <c r="G97" s="45"/>
      <c r="H97" s="212"/>
    </row>
    <row r="98" spans="2:8">
      <c r="B98" s="54" t="s">
        <v>144</v>
      </c>
      <c r="C98" s="50" t="s">
        <v>84</v>
      </c>
      <c r="D98" s="58">
        <v>0</v>
      </c>
      <c r="F98" s="212"/>
      <c r="G98" s="45"/>
      <c r="H98" s="212"/>
    </row>
    <row r="99" spans="2:8">
      <c r="B99" s="54" t="s">
        <v>145</v>
      </c>
      <c r="C99" s="50" t="s">
        <v>84</v>
      </c>
      <c r="D99" s="58">
        <v>0</v>
      </c>
      <c r="F99" s="213"/>
      <c r="G99" s="48"/>
      <c r="H99" s="213"/>
    </row>
  </sheetData>
  <mergeCells count="23">
    <mergeCell ref="F75:F79"/>
    <mergeCell ref="G75:G79"/>
    <mergeCell ref="H75:H79"/>
    <mergeCell ref="F82:F99"/>
    <mergeCell ref="H82:H99"/>
    <mergeCell ref="F52:F55"/>
    <mergeCell ref="G52:G55"/>
    <mergeCell ref="H52:H55"/>
    <mergeCell ref="F61:F72"/>
    <mergeCell ref="G61:G72"/>
    <mergeCell ref="H61:H72"/>
    <mergeCell ref="F35:F41"/>
    <mergeCell ref="G35:G41"/>
    <mergeCell ref="H35:H41"/>
    <mergeCell ref="F44:F50"/>
    <mergeCell ref="G44:G50"/>
    <mergeCell ref="H44:H50"/>
    <mergeCell ref="F4:F17"/>
    <mergeCell ref="G4:G17"/>
    <mergeCell ref="H4:H17"/>
    <mergeCell ref="F20:F32"/>
    <mergeCell ref="G20:G25"/>
    <mergeCell ref="H20:H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87"/>
  <sheetViews>
    <sheetView topLeftCell="A42" workbookViewId="0">
      <selection activeCell="A64" sqref="A64"/>
    </sheetView>
  </sheetViews>
  <sheetFormatPr defaultRowHeight="15"/>
  <cols>
    <col min="1" max="1" width="28" customWidth="1"/>
    <col min="2" max="2" width="12.5703125" customWidth="1"/>
    <col min="3" max="3" width="13.5703125" customWidth="1"/>
    <col min="4" max="4" width="12" customWidth="1"/>
    <col min="5" max="5" width="19" customWidth="1"/>
    <col min="6" max="6" width="14.140625" customWidth="1"/>
    <col min="7" max="7" width="20.5703125" customWidth="1"/>
    <col min="8" max="8" width="10.7109375" customWidth="1"/>
    <col min="9" max="9" width="10.5703125" customWidth="1"/>
    <col min="10" max="10" width="10.42578125" customWidth="1"/>
    <col min="11" max="11" width="10.28515625" customWidth="1"/>
    <col min="12" max="13" width="10.42578125" customWidth="1"/>
  </cols>
  <sheetData>
    <row r="1" spans="1:25" ht="15.75">
      <c r="A1" s="234" t="s">
        <v>146</v>
      </c>
      <c r="B1" s="237" t="s">
        <v>147</v>
      </c>
      <c r="C1" s="237" t="s">
        <v>148</v>
      </c>
      <c r="D1" s="237" t="s">
        <v>149</v>
      </c>
      <c r="E1" s="237" t="s">
        <v>150</v>
      </c>
      <c r="F1" s="237" t="s">
        <v>151</v>
      </c>
      <c r="G1" s="251" t="s">
        <v>152</v>
      </c>
      <c r="H1" s="248" t="s">
        <v>153</v>
      </c>
      <c r="I1" s="250"/>
      <c r="J1" s="250"/>
      <c r="K1" s="250"/>
      <c r="L1" s="250"/>
      <c r="M1" s="249"/>
      <c r="N1" s="262" t="s">
        <v>506</v>
      </c>
      <c r="O1" s="263"/>
      <c r="P1" s="243" t="s">
        <v>507</v>
      </c>
      <c r="Q1" s="244"/>
      <c r="R1" s="244"/>
      <c r="S1" s="244"/>
      <c r="T1" s="244"/>
      <c r="U1" s="244"/>
      <c r="V1" s="244"/>
      <c r="W1" s="244"/>
      <c r="X1" s="244"/>
      <c r="Y1" s="245"/>
    </row>
    <row r="2" spans="1:25" ht="15.75">
      <c r="A2" s="236"/>
      <c r="B2" s="238"/>
      <c r="C2" s="238"/>
      <c r="D2" s="238"/>
      <c r="E2" s="238"/>
      <c r="F2" s="238"/>
      <c r="G2" s="251"/>
      <c r="H2" s="243" t="s">
        <v>154</v>
      </c>
      <c r="I2" s="245"/>
      <c r="J2" s="243" t="s">
        <v>155</v>
      </c>
      <c r="K2" s="245"/>
      <c r="L2" s="243" t="s">
        <v>156</v>
      </c>
      <c r="M2" s="245"/>
      <c r="N2" s="264"/>
      <c r="O2" s="265"/>
      <c r="P2" s="266" t="s">
        <v>508</v>
      </c>
      <c r="Q2" s="267"/>
      <c r="R2" s="267"/>
      <c r="S2" s="268"/>
      <c r="T2" s="266" t="s">
        <v>509</v>
      </c>
      <c r="U2" s="267"/>
      <c r="V2" s="267"/>
      <c r="W2" s="268"/>
      <c r="X2" s="262" t="s">
        <v>510</v>
      </c>
      <c r="Y2" s="263"/>
    </row>
    <row r="3" spans="1:25" ht="15.75">
      <c r="A3" s="236"/>
      <c r="B3" s="238"/>
      <c r="C3" s="238"/>
      <c r="D3" s="238"/>
      <c r="E3" s="238"/>
      <c r="F3" s="238"/>
      <c r="G3" s="237"/>
      <c r="H3" s="234" t="s">
        <v>157</v>
      </c>
      <c r="I3" s="232" t="s">
        <v>158</v>
      </c>
      <c r="J3" s="234" t="s">
        <v>157</v>
      </c>
      <c r="K3" s="232" t="s">
        <v>159</v>
      </c>
      <c r="L3" s="234" t="s">
        <v>157</v>
      </c>
      <c r="M3" s="232" t="s">
        <v>158</v>
      </c>
      <c r="N3" s="234" t="s">
        <v>157</v>
      </c>
      <c r="O3" s="234" t="s">
        <v>158</v>
      </c>
      <c r="P3" s="266" t="s">
        <v>511</v>
      </c>
      <c r="Q3" s="268"/>
      <c r="R3" s="267" t="s">
        <v>512</v>
      </c>
      <c r="S3" s="268"/>
      <c r="T3" s="266" t="s">
        <v>511</v>
      </c>
      <c r="U3" s="268"/>
      <c r="V3" s="266" t="s">
        <v>513</v>
      </c>
      <c r="W3" s="268"/>
      <c r="X3" s="264"/>
      <c r="Y3" s="265"/>
    </row>
    <row r="4" spans="1:25" ht="15.75">
      <c r="A4" s="235"/>
      <c r="B4" s="238"/>
      <c r="C4" s="238"/>
      <c r="D4" s="238"/>
      <c r="E4" s="238"/>
      <c r="F4" s="239"/>
      <c r="G4" s="237"/>
      <c r="H4" s="235"/>
      <c r="I4" s="233"/>
      <c r="J4" s="235"/>
      <c r="K4" s="233"/>
      <c r="L4" s="235"/>
      <c r="M4" s="233"/>
      <c r="N4" s="235"/>
      <c r="O4" s="235"/>
      <c r="P4" s="192" t="s">
        <v>249</v>
      </c>
      <c r="Q4" s="192" t="s">
        <v>250</v>
      </c>
      <c r="R4" s="192" t="s">
        <v>249</v>
      </c>
      <c r="S4" s="192" t="s">
        <v>250</v>
      </c>
      <c r="T4" s="192" t="s">
        <v>249</v>
      </c>
      <c r="U4" s="192" t="s">
        <v>250</v>
      </c>
      <c r="V4" s="192" t="s">
        <v>249</v>
      </c>
      <c r="W4" s="193" t="s">
        <v>250</v>
      </c>
      <c r="X4" s="194" t="s">
        <v>249</v>
      </c>
      <c r="Y4" s="195" t="s">
        <v>250</v>
      </c>
    </row>
    <row r="5" spans="1:25" ht="15.75">
      <c r="A5" s="97" t="s">
        <v>160</v>
      </c>
      <c r="B5" s="66" t="s">
        <v>161</v>
      </c>
      <c r="C5" s="66">
        <v>5266</v>
      </c>
      <c r="D5" s="66" t="s">
        <v>162</v>
      </c>
      <c r="E5" s="66">
        <v>12</v>
      </c>
      <c r="F5" s="66">
        <v>1580</v>
      </c>
      <c r="G5" s="66">
        <v>20</v>
      </c>
      <c r="H5" s="66">
        <v>19</v>
      </c>
      <c r="I5" s="66">
        <v>28</v>
      </c>
      <c r="J5" s="66">
        <v>25</v>
      </c>
      <c r="K5" s="66">
        <v>41</v>
      </c>
      <c r="L5" s="66">
        <v>11</v>
      </c>
      <c r="M5" s="66">
        <v>7</v>
      </c>
      <c r="N5" s="196">
        <v>0</v>
      </c>
      <c r="O5" s="196">
        <v>0</v>
      </c>
      <c r="P5" s="196">
        <v>4</v>
      </c>
      <c r="Q5" s="196">
        <v>1</v>
      </c>
      <c r="R5" s="196">
        <v>0</v>
      </c>
      <c r="S5" s="196">
        <v>0</v>
      </c>
      <c r="T5" s="196">
        <v>0</v>
      </c>
      <c r="U5" s="196">
        <v>0</v>
      </c>
      <c r="V5" s="196">
        <v>0</v>
      </c>
      <c r="W5" s="196">
        <v>0</v>
      </c>
      <c r="X5" s="197">
        <v>3</v>
      </c>
      <c r="Y5" s="198">
        <v>2</v>
      </c>
    </row>
    <row r="6" spans="1:25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>
      <c r="A7" s="69" t="s">
        <v>163</v>
      </c>
      <c r="B7" s="70" t="s">
        <v>164</v>
      </c>
      <c r="I7" s="6"/>
      <c r="J7" s="6"/>
      <c r="K7" s="6"/>
      <c r="L7" s="6"/>
      <c r="M7" s="6"/>
    </row>
    <row r="8" spans="1:25">
      <c r="A8" s="69" t="s">
        <v>59</v>
      </c>
      <c r="B8" s="71" t="s">
        <v>165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25">
      <c r="A9" s="69" t="s">
        <v>60</v>
      </c>
      <c r="B9" s="71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25">
      <c r="A10" s="69" t="s">
        <v>61</v>
      </c>
      <c r="B10" s="70"/>
    </row>
    <row r="11" spans="1:25">
      <c r="A11" s="72"/>
    </row>
    <row r="12" spans="1:25">
      <c r="A12" s="72"/>
    </row>
    <row r="13" spans="1:25">
      <c r="A13" s="73" t="s">
        <v>166</v>
      </c>
    </row>
    <row r="14" spans="1:25" ht="15.75">
      <c r="A14" s="240" t="s">
        <v>146</v>
      </c>
      <c r="B14" s="243" t="s">
        <v>167</v>
      </c>
      <c r="C14" s="244"/>
      <c r="D14" s="244"/>
      <c r="E14" s="244"/>
      <c r="F14" s="244"/>
      <c r="G14" s="245"/>
    </row>
    <row r="15" spans="1:25" ht="15.75">
      <c r="A15" s="241"/>
      <c r="B15" s="243" t="s">
        <v>168</v>
      </c>
      <c r="C15" s="244"/>
      <c r="D15" s="244"/>
      <c r="E15" s="244"/>
      <c r="F15" s="244"/>
      <c r="G15" s="245"/>
    </row>
    <row r="16" spans="1:25" ht="47.25">
      <c r="A16" s="242"/>
      <c r="B16" s="95" t="s">
        <v>169</v>
      </c>
      <c r="C16" s="95" t="s">
        <v>170</v>
      </c>
      <c r="D16" s="95" t="s">
        <v>171</v>
      </c>
      <c r="E16" s="95" t="s">
        <v>172</v>
      </c>
      <c r="F16" s="95" t="s">
        <v>173</v>
      </c>
      <c r="G16" s="96" t="s">
        <v>174</v>
      </c>
    </row>
    <row r="17" spans="1:19">
      <c r="A17" s="98" t="s">
        <v>175</v>
      </c>
      <c r="B17" s="75">
        <v>0</v>
      </c>
      <c r="C17" s="75">
        <v>1</v>
      </c>
      <c r="D17" s="75">
        <v>0</v>
      </c>
      <c r="E17" s="75">
        <v>4</v>
      </c>
      <c r="F17" s="76">
        <v>0</v>
      </c>
      <c r="G17" s="77">
        <v>0</v>
      </c>
    </row>
    <row r="18" spans="1:19">
      <c r="A18" s="65"/>
      <c r="B18" s="66"/>
      <c r="C18" s="66"/>
      <c r="D18" s="66"/>
      <c r="E18" s="66"/>
      <c r="F18" s="78"/>
      <c r="G18" s="79"/>
    </row>
    <row r="19" spans="1:19">
      <c r="A19" s="67"/>
      <c r="B19" s="68"/>
      <c r="C19" s="68"/>
      <c r="D19" s="68"/>
      <c r="E19" s="68"/>
      <c r="F19" s="80"/>
      <c r="G19" s="81"/>
    </row>
    <row r="20" spans="1:19">
      <c r="A20" s="69" t="s">
        <v>163</v>
      </c>
      <c r="B20" s="70" t="s">
        <v>164</v>
      </c>
      <c r="I20" s="6"/>
    </row>
    <row r="21" spans="1:19">
      <c r="A21" s="69" t="s">
        <v>59</v>
      </c>
      <c r="B21" s="71" t="s">
        <v>165</v>
      </c>
      <c r="C21" s="6"/>
      <c r="D21" s="6"/>
      <c r="E21" s="6"/>
      <c r="F21" s="6"/>
      <c r="G21" s="6"/>
      <c r="H21" s="6"/>
      <c r="I21" s="6"/>
    </row>
    <row r="22" spans="1:19">
      <c r="A22" s="69" t="s">
        <v>176</v>
      </c>
      <c r="B22" s="71"/>
      <c r="C22" s="6"/>
      <c r="D22" s="6"/>
      <c r="E22" s="6"/>
      <c r="F22" s="6"/>
      <c r="G22" s="6"/>
      <c r="H22" s="6"/>
      <c r="I22" s="6"/>
    </row>
    <row r="23" spans="1:19">
      <c r="A23" s="69" t="s">
        <v>60</v>
      </c>
      <c r="B23" s="70"/>
    </row>
    <row r="24" spans="1:19">
      <c r="A24" s="72"/>
    </row>
    <row r="25" spans="1:19">
      <c r="A25" s="72"/>
    </row>
    <row r="26" spans="1:19">
      <c r="A26" s="72"/>
    </row>
    <row r="27" spans="1:19">
      <c r="A27" s="82" t="s">
        <v>177</v>
      </c>
    </row>
    <row r="28" spans="1:19" ht="15.75">
      <c r="A28" s="246" t="s">
        <v>146</v>
      </c>
      <c r="B28" s="248" t="s">
        <v>178</v>
      </c>
      <c r="C28" s="249"/>
      <c r="D28" s="248" t="s">
        <v>179</v>
      </c>
      <c r="E28" s="249"/>
      <c r="F28" s="250" t="s">
        <v>180</v>
      </c>
      <c r="G28" s="249"/>
      <c r="H28" s="248" t="s">
        <v>181</v>
      </c>
      <c r="I28" s="249"/>
      <c r="J28" s="248" t="s">
        <v>182</v>
      </c>
      <c r="K28" s="249"/>
      <c r="L28" s="248" t="s">
        <v>183</v>
      </c>
      <c r="M28" s="250"/>
      <c r="N28" s="248" t="s">
        <v>514</v>
      </c>
      <c r="O28" s="249"/>
      <c r="P28" s="259" t="s">
        <v>515</v>
      </c>
      <c r="Q28" s="259"/>
      <c r="R28" s="260" t="s">
        <v>516</v>
      </c>
      <c r="S28" s="261"/>
    </row>
    <row r="29" spans="1:19" ht="47.25">
      <c r="A29" s="247"/>
      <c r="B29" s="100" t="s">
        <v>184</v>
      </c>
      <c r="C29" s="100" t="s">
        <v>185</v>
      </c>
      <c r="D29" s="101" t="s">
        <v>184</v>
      </c>
      <c r="E29" s="101" t="s">
        <v>185</v>
      </c>
      <c r="F29" s="101" t="s">
        <v>184</v>
      </c>
      <c r="G29" s="101" t="s">
        <v>185</v>
      </c>
      <c r="H29" s="100" t="s">
        <v>184</v>
      </c>
      <c r="I29" s="100" t="s">
        <v>185</v>
      </c>
      <c r="J29" s="100" t="s">
        <v>184</v>
      </c>
      <c r="K29" s="101" t="s">
        <v>185</v>
      </c>
      <c r="L29" s="100" t="s">
        <v>186</v>
      </c>
      <c r="M29" s="100" t="s">
        <v>185</v>
      </c>
      <c r="N29" s="199" t="s">
        <v>184</v>
      </c>
      <c r="O29" s="199" t="s">
        <v>185</v>
      </c>
      <c r="P29" s="200" t="s">
        <v>184</v>
      </c>
      <c r="Q29" s="200" t="s">
        <v>185</v>
      </c>
      <c r="R29" s="200" t="s">
        <v>184</v>
      </c>
      <c r="S29" s="200" t="s">
        <v>185</v>
      </c>
    </row>
    <row r="30" spans="1:19" ht="15.75">
      <c r="A30" s="99" t="s">
        <v>187</v>
      </c>
      <c r="B30" s="75">
        <v>8</v>
      </c>
      <c r="C30" s="75">
        <v>0</v>
      </c>
      <c r="D30" s="75">
        <v>1</v>
      </c>
      <c r="E30" s="75">
        <v>0</v>
      </c>
      <c r="F30" s="75">
        <v>2</v>
      </c>
      <c r="G30" s="75">
        <v>0</v>
      </c>
      <c r="H30" s="75">
        <v>1</v>
      </c>
      <c r="I30" s="75">
        <v>0</v>
      </c>
      <c r="J30" s="75">
        <v>1</v>
      </c>
      <c r="K30" s="75">
        <v>0</v>
      </c>
      <c r="L30" s="75">
        <v>8</v>
      </c>
      <c r="M30" s="75">
        <v>0</v>
      </c>
      <c r="N30" s="201">
        <v>10</v>
      </c>
      <c r="O30" s="201">
        <v>0</v>
      </c>
      <c r="P30" s="201">
        <v>1</v>
      </c>
      <c r="Q30" s="201">
        <v>3</v>
      </c>
      <c r="R30" s="201">
        <v>0</v>
      </c>
      <c r="S30" s="202">
        <v>0</v>
      </c>
    </row>
    <row r="31" spans="1:19">
      <c r="A31" s="65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"/>
      <c r="O31" s="6"/>
      <c r="P31" s="6"/>
      <c r="Q31" s="6"/>
      <c r="R31" s="6"/>
      <c r="S31" s="203"/>
    </row>
    <row r="32" spans="1:19">
      <c r="A32" s="65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"/>
      <c r="O32" s="6"/>
      <c r="P32" s="6"/>
      <c r="Q32" s="6"/>
      <c r="R32" s="6"/>
      <c r="S32" s="203"/>
    </row>
    <row r="33" spans="1:19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"/>
      <c r="O33" s="6"/>
      <c r="P33" s="6"/>
      <c r="Q33" s="6"/>
      <c r="R33" s="6"/>
      <c r="S33" s="203"/>
    </row>
    <row r="34" spans="1:19">
      <c r="A34" s="65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"/>
      <c r="O34" s="6"/>
      <c r="P34" s="6"/>
      <c r="Q34" s="6"/>
      <c r="R34" s="6"/>
      <c r="S34" s="203"/>
    </row>
    <row r="35" spans="1:19">
      <c r="A35" s="67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9"/>
      <c r="O35" s="9"/>
      <c r="P35" s="9"/>
      <c r="Q35" s="9"/>
      <c r="R35" s="9"/>
      <c r="S35" s="204"/>
    </row>
    <row r="36" spans="1:19">
      <c r="A36" s="69" t="s">
        <v>163</v>
      </c>
      <c r="B36" s="70" t="s">
        <v>164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9">
      <c r="A37" s="69" t="s">
        <v>59</v>
      </c>
      <c r="B37" s="71" t="s">
        <v>165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9">
      <c r="A38" s="69" t="s">
        <v>61</v>
      </c>
      <c r="B38" s="71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9">
      <c r="A39" s="69" t="s">
        <v>60</v>
      </c>
      <c r="B39" s="70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9">
      <c r="A40" s="83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9">
      <c r="A41" s="72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9">
      <c r="A42" s="84" t="s">
        <v>188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9" ht="15.75">
      <c r="A43" s="237" t="s">
        <v>146</v>
      </c>
      <c r="B43" s="243" t="s">
        <v>189</v>
      </c>
      <c r="C43" s="244"/>
      <c r="D43" s="244"/>
      <c r="E43" s="245"/>
      <c r="F43" s="234" t="s">
        <v>190</v>
      </c>
    </row>
    <row r="44" spans="1:19">
      <c r="A44" s="238"/>
      <c r="B44" s="237" t="s">
        <v>191</v>
      </c>
      <c r="C44" s="237" t="s">
        <v>192</v>
      </c>
      <c r="D44" s="237" t="s">
        <v>193</v>
      </c>
      <c r="E44" s="237" t="s">
        <v>194</v>
      </c>
      <c r="F44" s="236"/>
    </row>
    <row r="45" spans="1:19">
      <c r="A45" s="238"/>
      <c r="B45" s="238"/>
      <c r="C45" s="238"/>
      <c r="D45" s="238"/>
      <c r="E45" s="238"/>
      <c r="F45" s="236"/>
    </row>
    <row r="46" spans="1:19">
      <c r="A46" s="239"/>
      <c r="B46" s="239"/>
      <c r="C46" s="239"/>
      <c r="D46" s="239"/>
      <c r="E46" s="239"/>
      <c r="F46" s="235"/>
    </row>
    <row r="47" spans="1:19">
      <c r="A47" s="74" t="s">
        <v>160</v>
      </c>
      <c r="B47" s="75" t="s">
        <v>517</v>
      </c>
      <c r="C47" s="75" t="s">
        <v>161</v>
      </c>
      <c r="D47" s="75" t="s">
        <v>517</v>
      </c>
      <c r="E47" s="75"/>
      <c r="F47" s="77" t="s">
        <v>161</v>
      </c>
    </row>
    <row r="48" spans="1:19">
      <c r="A48" s="65"/>
      <c r="B48" s="66"/>
      <c r="C48" s="66"/>
      <c r="D48" s="66"/>
      <c r="E48" s="66"/>
      <c r="F48" s="79"/>
    </row>
    <row r="49" spans="1:13">
      <c r="A49" s="65"/>
      <c r="B49" s="66"/>
      <c r="C49" s="66"/>
      <c r="D49" s="66"/>
      <c r="E49" s="66"/>
      <c r="F49" s="79"/>
    </row>
    <row r="50" spans="1:13">
      <c r="A50" s="65"/>
      <c r="B50" s="66"/>
      <c r="C50" s="66"/>
      <c r="D50" s="66"/>
      <c r="E50" s="66"/>
      <c r="F50" s="79"/>
    </row>
    <row r="51" spans="1:13">
      <c r="A51" s="67"/>
      <c r="B51" s="68"/>
      <c r="C51" s="68"/>
      <c r="D51" s="68"/>
      <c r="E51" s="68"/>
      <c r="F51" s="81"/>
      <c r="G51" s="6"/>
      <c r="H51" s="6"/>
      <c r="I51" s="6"/>
      <c r="J51" s="6"/>
      <c r="K51" s="6"/>
      <c r="L51" s="6"/>
      <c r="M51" s="6"/>
    </row>
    <row r="52" spans="1:13">
      <c r="A52" s="69" t="s">
        <v>163</v>
      </c>
      <c r="B52" s="70" t="s">
        <v>164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>
      <c r="A53" s="69" t="s">
        <v>59</v>
      </c>
      <c r="B53" s="71" t="s">
        <v>165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>
      <c r="A54" s="69" t="s">
        <v>61</v>
      </c>
      <c r="B54" s="71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>
      <c r="A55" s="69" t="s">
        <v>60</v>
      </c>
      <c r="B55" s="7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>
      <c r="A56" s="8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>
      <c r="A57" s="85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>
      <c r="A58" s="237" t="s">
        <v>146</v>
      </c>
      <c r="B58" s="237" t="s">
        <v>195</v>
      </c>
      <c r="C58" s="237" t="s">
        <v>196</v>
      </c>
      <c r="D58" s="6"/>
      <c r="E58" s="6"/>
      <c r="F58" s="6"/>
      <c r="G58" s="6"/>
      <c r="H58" s="6"/>
      <c r="I58" s="6"/>
      <c r="J58" s="6"/>
    </row>
    <row r="59" spans="1:13">
      <c r="A59" s="238"/>
      <c r="B59" s="238"/>
      <c r="C59" s="238"/>
      <c r="D59" s="6"/>
      <c r="E59" s="6"/>
      <c r="F59" s="6"/>
      <c r="G59" s="6"/>
      <c r="H59" s="6"/>
      <c r="I59" s="6"/>
      <c r="J59" s="6"/>
    </row>
    <row r="60" spans="1:13">
      <c r="A60" s="238"/>
      <c r="B60" s="238"/>
      <c r="C60" s="238"/>
      <c r="D60" s="6"/>
      <c r="E60" s="6"/>
      <c r="F60" s="6"/>
      <c r="G60" s="6"/>
      <c r="H60" s="6"/>
      <c r="I60" s="6"/>
      <c r="J60" s="6"/>
    </row>
    <row r="61" spans="1:13">
      <c r="A61" s="239"/>
      <c r="B61" s="239"/>
      <c r="C61" s="239"/>
      <c r="D61" s="6"/>
      <c r="E61" s="6"/>
      <c r="F61" s="6"/>
      <c r="G61" s="6"/>
      <c r="H61" s="6"/>
      <c r="I61" s="6"/>
      <c r="J61" s="6"/>
    </row>
    <row r="62" spans="1:13">
      <c r="A62" s="74" t="s">
        <v>160</v>
      </c>
      <c r="B62" s="77" t="s">
        <v>517</v>
      </c>
      <c r="C62" s="86">
        <v>27</v>
      </c>
      <c r="D62" s="6"/>
      <c r="E62" s="6"/>
      <c r="F62" s="6"/>
      <c r="G62" s="6"/>
      <c r="H62" s="6"/>
      <c r="I62" s="6"/>
      <c r="J62" s="6"/>
    </row>
    <row r="63" spans="1:13">
      <c r="A63" s="65"/>
      <c r="B63" s="79"/>
      <c r="C63" s="87"/>
      <c r="D63" s="6"/>
      <c r="E63" s="6"/>
      <c r="F63" s="6"/>
      <c r="G63" s="6"/>
      <c r="H63" s="6"/>
      <c r="I63" s="6"/>
      <c r="J63" s="6"/>
    </row>
    <row r="64" spans="1:13">
      <c r="A64" s="65"/>
      <c r="B64" s="79"/>
      <c r="C64" s="87"/>
      <c r="D64" s="6"/>
      <c r="E64" s="6"/>
      <c r="F64" s="6"/>
      <c r="G64" s="6"/>
      <c r="H64" s="6"/>
      <c r="I64" s="6"/>
      <c r="J64" s="6"/>
    </row>
    <row r="65" spans="1:13">
      <c r="A65" s="67"/>
      <c r="B65" s="81"/>
      <c r="C65" s="88"/>
      <c r="D65" s="6"/>
      <c r="E65" s="6"/>
      <c r="F65" s="6"/>
      <c r="G65" s="6"/>
      <c r="H65" s="6"/>
      <c r="I65" s="6"/>
      <c r="J65" s="6"/>
    </row>
    <row r="66" spans="1:13">
      <c r="A66" s="69" t="s">
        <v>163</v>
      </c>
      <c r="B66" s="70" t="s">
        <v>164</v>
      </c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>
      <c r="A67" s="69" t="s">
        <v>59</v>
      </c>
      <c r="B67" s="71" t="s">
        <v>165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>
      <c r="A68" s="69" t="s">
        <v>176</v>
      </c>
      <c r="B68" s="71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>
      <c r="A69" s="69" t="s">
        <v>60</v>
      </c>
      <c r="B69" s="70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>
      <c r="A70" s="8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>
      <c r="A71" s="8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>
      <c r="A72" s="85" t="s">
        <v>197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ht="15.75">
      <c r="A73" s="104" t="s">
        <v>198</v>
      </c>
      <c r="B73" s="105"/>
    </row>
    <row r="74" spans="1:13" ht="15.75">
      <c r="A74" s="240" t="s">
        <v>146</v>
      </c>
      <c r="B74" s="255" t="s">
        <v>199</v>
      </c>
      <c r="C74" s="106" t="s">
        <v>200</v>
      </c>
      <c r="D74" s="107"/>
      <c r="E74" s="107"/>
      <c r="F74" s="258" t="s">
        <v>201</v>
      </c>
      <c r="G74" s="258"/>
      <c r="H74" s="258"/>
      <c r="I74" s="258"/>
      <c r="J74" s="6"/>
    </row>
    <row r="75" spans="1:13">
      <c r="A75" s="241"/>
      <c r="B75" s="256"/>
      <c r="C75" s="252" t="s">
        <v>202</v>
      </c>
      <c r="D75" s="252" t="s">
        <v>203</v>
      </c>
      <c r="E75" s="252" t="s">
        <v>204</v>
      </c>
      <c r="F75" s="252" t="s">
        <v>205</v>
      </c>
      <c r="G75" s="252" t="s">
        <v>206</v>
      </c>
      <c r="H75" s="252" t="s">
        <v>207</v>
      </c>
      <c r="I75" s="252" t="s">
        <v>208</v>
      </c>
    </row>
    <row r="76" spans="1:13">
      <c r="A76" s="241"/>
      <c r="B76" s="256"/>
      <c r="C76" s="253"/>
      <c r="D76" s="253"/>
      <c r="E76" s="253"/>
      <c r="F76" s="253"/>
      <c r="G76" s="253"/>
      <c r="H76" s="253"/>
      <c r="I76" s="253"/>
    </row>
    <row r="77" spans="1:13">
      <c r="A77" s="242"/>
      <c r="B77" s="257"/>
      <c r="C77" s="254"/>
      <c r="D77" s="254"/>
      <c r="E77" s="254"/>
      <c r="F77" s="254"/>
      <c r="G77" s="254"/>
      <c r="H77" s="254"/>
      <c r="I77" s="254"/>
    </row>
    <row r="78" spans="1:13">
      <c r="A78" s="89" t="s">
        <v>160</v>
      </c>
      <c r="B78" s="75"/>
      <c r="C78" s="75"/>
      <c r="D78" s="75"/>
      <c r="E78" s="75"/>
      <c r="F78" s="90"/>
      <c r="G78" s="75"/>
      <c r="H78" s="75"/>
      <c r="I78" s="77"/>
    </row>
    <row r="79" spans="1:13">
      <c r="A79" s="91"/>
      <c r="B79" s="66" t="s">
        <v>209</v>
      </c>
      <c r="C79" s="66">
        <v>8</v>
      </c>
      <c r="D79" s="66">
        <v>8</v>
      </c>
      <c r="E79" s="66">
        <v>0</v>
      </c>
      <c r="F79" s="92">
        <v>74.400000000000006</v>
      </c>
      <c r="G79" s="66">
        <v>74</v>
      </c>
      <c r="H79" s="66"/>
      <c r="I79" s="79">
        <v>79</v>
      </c>
    </row>
    <row r="80" spans="1:13">
      <c r="A80" s="91"/>
      <c r="B80" s="66" t="s">
        <v>210</v>
      </c>
      <c r="C80" s="66">
        <v>12</v>
      </c>
      <c r="D80" s="66">
        <v>12</v>
      </c>
      <c r="E80" s="66">
        <v>0</v>
      </c>
      <c r="F80" s="92">
        <v>84.5</v>
      </c>
      <c r="G80" s="66">
        <v>82.1</v>
      </c>
      <c r="H80" s="66"/>
      <c r="I80" s="79">
        <v>75</v>
      </c>
    </row>
    <row r="81" spans="1:9">
      <c r="A81" s="91"/>
      <c r="B81" s="66" t="s">
        <v>211</v>
      </c>
      <c r="C81" s="66">
        <v>8</v>
      </c>
      <c r="D81" s="66">
        <v>8</v>
      </c>
      <c r="E81" s="66">
        <v>0</v>
      </c>
      <c r="F81" s="92">
        <v>76.599999999999994</v>
      </c>
      <c r="G81" s="66">
        <v>76.8</v>
      </c>
      <c r="H81" s="66"/>
      <c r="I81" s="79">
        <v>72</v>
      </c>
    </row>
    <row r="82" spans="1:9">
      <c r="A82" s="91"/>
      <c r="B82" s="66" t="s">
        <v>212</v>
      </c>
      <c r="C82" s="66">
        <v>10</v>
      </c>
      <c r="D82" s="66">
        <v>10</v>
      </c>
      <c r="E82" s="66">
        <v>0</v>
      </c>
      <c r="F82" s="92">
        <v>75.599999999999994</v>
      </c>
      <c r="G82" s="66">
        <v>77.400000000000006</v>
      </c>
      <c r="H82" s="66"/>
      <c r="I82" s="79">
        <v>86</v>
      </c>
    </row>
    <row r="83" spans="1:9">
      <c r="A83" s="91"/>
      <c r="B83" s="66" t="s">
        <v>213</v>
      </c>
      <c r="C83" s="66">
        <v>6</v>
      </c>
      <c r="D83" s="66">
        <v>6</v>
      </c>
      <c r="E83" s="66">
        <v>0</v>
      </c>
      <c r="F83" s="92">
        <v>75.5</v>
      </c>
      <c r="G83" s="66">
        <v>70.099999999999994</v>
      </c>
      <c r="H83" s="66">
        <v>78</v>
      </c>
      <c r="I83" s="79">
        <v>80</v>
      </c>
    </row>
    <row r="84" spans="1:9">
      <c r="A84" s="91"/>
      <c r="B84" s="66" t="s">
        <v>214</v>
      </c>
      <c r="C84" s="66">
        <v>12</v>
      </c>
      <c r="D84" s="66">
        <v>12</v>
      </c>
      <c r="E84" s="66">
        <v>0</v>
      </c>
      <c r="F84" s="92">
        <v>76.3</v>
      </c>
      <c r="G84" s="66">
        <v>61</v>
      </c>
      <c r="H84" s="66">
        <v>78</v>
      </c>
      <c r="I84" s="79">
        <v>73</v>
      </c>
    </row>
    <row r="85" spans="1:9">
      <c r="A85" s="91"/>
      <c r="B85" s="66" t="s">
        <v>215</v>
      </c>
      <c r="C85" s="66">
        <v>9</v>
      </c>
      <c r="D85" s="66">
        <v>9</v>
      </c>
      <c r="E85" s="66">
        <v>0</v>
      </c>
      <c r="F85" s="92">
        <v>69.2</v>
      </c>
      <c r="G85" s="66">
        <v>64</v>
      </c>
      <c r="H85" s="66">
        <v>79</v>
      </c>
      <c r="I85" s="79">
        <v>77</v>
      </c>
    </row>
    <row r="86" spans="1:9">
      <c r="A86" s="91"/>
      <c r="B86" s="66" t="s">
        <v>216</v>
      </c>
      <c r="C86" s="66"/>
      <c r="D86" s="66"/>
      <c r="E86" s="66"/>
      <c r="F86" s="92"/>
      <c r="G86" s="66"/>
      <c r="H86" s="66"/>
      <c r="I86" s="79"/>
    </row>
    <row r="87" spans="1:9">
      <c r="A87" s="91"/>
      <c r="B87" s="66" t="s">
        <v>217</v>
      </c>
      <c r="C87" s="66"/>
      <c r="D87" s="66"/>
      <c r="E87" s="66"/>
      <c r="F87" s="92"/>
      <c r="G87" s="66"/>
      <c r="H87" s="66"/>
      <c r="I87" s="79"/>
    </row>
    <row r="88" spans="1:9">
      <c r="A88" s="91"/>
      <c r="B88" s="66" t="s">
        <v>218</v>
      </c>
      <c r="C88" s="66"/>
      <c r="D88" s="66"/>
      <c r="E88" s="66"/>
      <c r="F88" s="92"/>
      <c r="G88" s="66"/>
      <c r="H88" s="66"/>
      <c r="I88" s="79"/>
    </row>
    <row r="89" spans="1:9">
      <c r="A89" s="91"/>
      <c r="B89" s="66" t="s">
        <v>219</v>
      </c>
      <c r="C89" s="66"/>
      <c r="D89" s="66"/>
      <c r="E89" s="66"/>
      <c r="F89" s="92"/>
      <c r="G89" s="66"/>
      <c r="H89" s="66"/>
      <c r="I89" s="79"/>
    </row>
    <row r="90" spans="1:9">
      <c r="A90" s="91"/>
      <c r="B90" s="66" t="s">
        <v>220</v>
      </c>
      <c r="C90" s="66"/>
      <c r="D90" s="66"/>
      <c r="E90" s="66"/>
      <c r="F90" s="92"/>
      <c r="G90" s="66"/>
      <c r="H90" s="66"/>
      <c r="I90" s="79"/>
    </row>
    <row r="91" spans="1:9">
      <c r="A91" s="91"/>
      <c r="B91" s="66" t="s">
        <v>221</v>
      </c>
      <c r="C91" s="66"/>
      <c r="D91" s="66"/>
      <c r="E91" s="66"/>
      <c r="F91" s="92"/>
      <c r="G91" s="66"/>
      <c r="H91" s="66"/>
      <c r="I91" s="79"/>
    </row>
    <row r="92" spans="1:9">
      <c r="A92" s="91">
        <v>2</v>
      </c>
      <c r="B92" s="66"/>
      <c r="C92" s="66"/>
      <c r="D92" s="66"/>
      <c r="E92" s="66"/>
      <c r="F92" s="92"/>
      <c r="G92" s="66"/>
      <c r="H92" s="66"/>
      <c r="I92" s="79"/>
    </row>
    <row r="93" spans="1:9">
      <c r="A93" s="91"/>
      <c r="B93" s="66" t="s">
        <v>209</v>
      </c>
      <c r="C93" s="66"/>
      <c r="D93" s="66"/>
      <c r="E93" s="66"/>
      <c r="F93" s="92"/>
      <c r="G93" s="66"/>
      <c r="H93" s="66"/>
      <c r="I93" s="79"/>
    </row>
    <row r="94" spans="1:9">
      <c r="A94" s="91"/>
      <c r="B94" s="66" t="s">
        <v>210</v>
      </c>
      <c r="C94" s="66"/>
      <c r="D94" s="66"/>
      <c r="E94" s="66"/>
      <c r="F94" s="92"/>
      <c r="G94" s="66"/>
      <c r="H94" s="66"/>
      <c r="I94" s="79"/>
    </row>
    <row r="95" spans="1:9">
      <c r="A95" s="91"/>
      <c r="B95" s="66" t="s">
        <v>211</v>
      </c>
      <c r="C95" s="66"/>
      <c r="D95" s="66"/>
      <c r="E95" s="66"/>
      <c r="F95" s="92"/>
      <c r="G95" s="66"/>
      <c r="H95" s="66"/>
      <c r="I95" s="79"/>
    </row>
    <row r="96" spans="1:9">
      <c r="A96" s="91"/>
      <c r="B96" s="66" t="s">
        <v>212</v>
      </c>
      <c r="C96" s="66"/>
      <c r="D96" s="66"/>
      <c r="E96" s="66"/>
      <c r="F96" s="92"/>
      <c r="G96" s="66"/>
      <c r="H96" s="66"/>
      <c r="I96" s="79"/>
    </row>
    <row r="97" spans="1:9">
      <c r="A97" s="91"/>
      <c r="B97" s="66" t="s">
        <v>213</v>
      </c>
      <c r="C97" s="66"/>
      <c r="D97" s="66"/>
      <c r="E97" s="66"/>
      <c r="F97" s="92"/>
      <c r="G97" s="66"/>
      <c r="H97" s="66"/>
      <c r="I97" s="79"/>
    </row>
    <row r="98" spans="1:9">
      <c r="A98" s="91"/>
      <c r="B98" s="66" t="s">
        <v>214</v>
      </c>
      <c r="C98" s="66"/>
      <c r="D98" s="66"/>
      <c r="E98" s="66"/>
      <c r="F98" s="92"/>
      <c r="G98" s="66"/>
      <c r="H98" s="66"/>
      <c r="I98" s="79"/>
    </row>
    <row r="99" spans="1:9">
      <c r="A99" s="91"/>
      <c r="B99" s="66" t="s">
        <v>215</v>
      </c>
      <c r="C99" s="66"/>
      <c r="D99" s="66"/>
      <c r="E99" s="66"/>
      <c r="F99" s="92"/>
      <c r="G99" s="66"/>
      <c r="H99" s="66"/>
      <c r="I99" s="79"/>
    </row>
    <row r="100" spans="1:9">
      <c r="A100" s="91"/>
      <c r="B100" s="66" t="s">
        <v>216</v>
      </c>
      <c r="C100" s="66"/>
      <c r="D100" s="66"/>
      <c r="E100" s="66"/>
      <c r="F100" s="92"/>
      <c r="G100" s="66"/>
      <c r="H100" s="66"/>
      <c r="I100" s="79"/>
    </row>
    <row r="101" spans="1:9">
      <c r="A101" s="91"/>
      <c r="B101" s="66" t="s">
        <v>217</v>
      </c>
      <c r="C101" s="66"/>
      <c r="D101" s="66"/>
      <c r="E101" s="66"/>
      <c r="F101" s="92"/>
      <c r="G101" s="66"/>
      <c r="H101" s="66"/>
      <c r="I101" s="79"/>
    </row>
    <row r="102" spans="1:9">
      <c r="A102" s="91"/>
      <c r="B102" s="66" t="s">
        <v>218</v>
      </c>
      <c r="C102" s="66"/>
      <c r="D102" s="66"/>
      <c r="E102" s="66"/>
      <c r="F102" s="92"/>
      <c r="G102" s="66"/>
      <c r="H102" s="66"/>
      <c r="I102" s="79"/>
    </row>
    <row r="103" spans="1:9">
      <c r="A103" s="91"/>
      <c r="B103" s="66" t="s">
        <v>219</v>
      </c>
      <c r="C103" s="66"/>
      <c r="D103" s="66"/>
      <c r="E103" s="66"/>
      <c r="F103" s="92"/>
      <c r="G103" s="66"/>
      <c r="H103" s="66"/>
      <c r="I103" s="79"/>
    </row>
    <row r="104" spans="1:9">
      <c r="A104" s="91"/>
      <c r="B104" s="66" t="s">
        <v>220</v>
      </c>
      <c r="C104" s="66"/>
      <c r="D104" s="66"/>
      <c r="E104" s="66"/>
      <c r="F104" s="92"/>
      <c r="G104" s="66"/>
      <c r="H104" s="66"/>
      <c r="I104" s="79"/>
    </row>
    <row r="105" spans="1:9">
      <c r="A105" s="91"/>
      <c r="B105" s="66" t="s">
        <v>221</v>
      </c>
      <c r="C105" s="66"/>
      <c r="D105" s="66"/>
      <c r="E105" s="66"/>
      <c r="F105" s="92"/>
      <c r="G105" s="66"/>
      <c r="H105" s="66"/>
      <c r="I105" s="79"/>
    </row>
    <row r="106" spans="1:9">
      <c r="A106" s="91">
        <v>3</v>
      </c>
      <c r="B106" s="66"/>
      <c r="C106" s="66"/>
      <c r="D106" s="66"/>
      <c r="E106" s="66"/>
      <c r="F106" s="92"/>
      <c r="G106" s="66"/>
      <c r="H106" s="66"/>
      <c r="I106" s="79"/>
    </row>
    <row r="107" spans="1:9">
      <c r="A107" s="91"/>
      <c r="B107" s="66" t="s">
        <v>209</v>
      </c>
      <c r="C107" s="66"/>
      <c r="D107" s="66"/>
      <c r="E107" s="66"/>
      <c r="F107" s="92"/>
      <c r="G107" s="66"/>
      <c r="H107" s="66"/>
      <c r="I107" s="79"/>
    </row>
    <row r="108" spans="1:9">
      <c r="A108" s="91"/>
      <c r="B108" s="66" t="s">
        <v>210</v>
      </c>
      <c r="C108" s="66"/>
      <c r="D108" s="66"/>
      <c r="E108" s="66"/>
      <c r="F108" s="92"/>
      <c r="G108" s="66"/>
      <c r="H108" s="66"/>
      <c r="I108" s="79"/>
    </row>
    <row r="109" spans="1:9">
      <c r="A109" s="91"/>
      <c r="B109" s="66" t="s">
        <v>211</v>
      </c>
      <c r="C109" s="66"/>
      <c r="D109" s="66"/>
      <c r="E109" s="66"/>
      <c r="F109" s="92"/>
      <c r="G109" s="66"/>
      <c r="H109" s="66"/>
      <c r="I109" s="79"/>
    </row>
    <row r="110" spans="1:9">
      <c r="A110" s="91"/>
      <c r="B110" s="66" t="s">
        <v>212</v>
      </c>
      <c r="C110" s="66"/>
      <c r="D110" s="66"/>
      <c r="E110" s="66"/>
      <c r="F110" s="92"/>
      <c r="G110" s="66"/>
      <c r="H110" s="66"/>
      <c r="I110" s="79"/>
    </row>
    <row r="111" spans="1:9">
      <c r="A111" s="91"/>
      <c r="B111" s="66" t="s">
        <v>213</v>
      </c>
      <c r="C111" s="66"/>
      <c r="D111" s="66"/>
      <c r="E111" s="66"/>
      <c r="F111" s="92"/>
      <c r="G111" s="66"/>
      <c r="H111" s="66"/>
      <c r="I111" s="79"/>
    </row>
    <row r="112" spans="1:9">
      <c r="A112" s="91"/>
      <c r="B112" s="66" t="s">
        <v>214</v>
      </c>
      <c r="C112" s="66"/>
      <c r="D112" s="66"/>
      <c r="E112" s="66"/>
      <c r="F112" s="92"/>
      <c r="G112" s="66"/>
      <c r="H112" s="66"/>
      <c r="I112" s="79"/>
    </row>
    <row r="113" spans="1:9">
      <c r="A113" s="91"/>
      <c r="B113" s="66" t="s">
        <v>215</v>
      </c>
      <c r="C113" s="66"/>
      <c r="D113" s="66"/>
      <c r="E113" s="66"/>
      <c r="F113" s="92"/>
      <c r="G113" s="66"/>
      <c r="H113" s="66"/>
      <c r="I113" s="79"/>
    </row>
    <row r="114" spans="1:9">
      <c r="A114" s="91"/>
      <c r="B114" s="66" t="s">
        <v>216</v>
      </c>
      <c r="C114" s="66"/>
      <c r="D114" s="66"/>
      <c r="E114" s="66"/>
      <c r="F114" s="92"/>
      <c r="G114" s="66"/>
      <c r="H114" s="66"/>
      <c r="I114" s="79"/>
    </row>
    <row r="115" spans="1:9">
      <c r="A115" s="91"/>
      <c r="B115" s="66" t="s">
        <v>217</v>
      </c>
      <c r="C115" s="66"/>
      <c r="D115" s="66"/>
      <c r="E115" s="66"/>
      <c r="F115" s="92"/>
      <c r="G115" s="66"/>
      <c r="H115" s="66"/>
      <c r="I115" s="79"/>
    </row>
    <row r="116" spans="1:9">
      <c r="A116" s="91"/>
      <c r="B116" s="66" t="s">
        <v>218</v>
      </c>
      <c r="C116" s="66"/>
      <c r="D116" s="66"/>
      <c r="E116" s="66"/>
      <c r="F116" s="92"/>
      <c r="G116" s="66"/>
      <c r="H116" s="66"/>
      <c r="I116" s="79"/>
    </row>
    <row r="117" spans="1:9">
      <c r="A117" s="91"/>
      <c r="B117" s="66" t="s">
        <v>219</v>
      </c>
      <c r="C117" s="66"/>
      <c r="D117" s="66"/>
      <c r="E117" s="66"/>
      <c r="F117" s="92"/>
      <c r="G117" s="66"/>
      <c r="H117" s="66"/>
      <c r="I117" s="79"/>
    </row>
    <row r="118" spans="1:9">
      <c r="A118" s="91"/>
      <c r="B118" s="66" t="s">
        <v>220</v>
      </c>
      <c r="C118" s="66"/>
      <c r="D118" s="66"/>
      <c r="E118" s="66"/>
      <c r="F118" s="92"/>
      <c r="G118" s="66"/>
      <c r="H118" s="66"/>
      <c r="I118" s="79"/>
    </row>
    <row r="119" spans="1:9">
      <c r="A119" s="91"/>
      <c r="B119" s="66" t="s">
        <v>221</v>
      </c>
      <c r="C119" s="66"/>
      <c r="D119" s="66"/>
      <c r="E119" s="66"/>
      <c r="F119" s="92"/>
      <c r="G119" s="66"/>
      <c r="H119" s="66"/>
      <c r="I119" s="79"/>
    </row>
    <row r="120" spans="1:9">
      <c r="A120" s="91">
        <v>4</v>
      </c>
      <c r="B120" s="66"/>
      <c r="C120" s="66"/>
      <c r="D120" s="66"/>
      <c r="E120" s="66"/>
      <c r="F120" s="92"/>
      <c r="G120" s="66"/>
      <c r="H120" s="66"/>
      <c r="I120" s="79"/>
    </row>
    <row r="121" spans="1:9">
      <c r="A121" s="91"/>
      <c r="B121" s="66" t="s">
        <v>209</v>
      </c>
      <c r="C121" s="66"/>
      <c r="D121" s="66"/>
      <c r="E121" s="66"/>
      <c r="F121" s="92"/>
      <c r="G121" s="66"/>
      <c r="H121" s="66"/>
      <c r="I121" s="79"/>
    </row>
    <row r="122" spans="1:9">
      <c r="A122" s="91"/>
      <c r="B122" s="66" t="s">
        <v>210</v>
      </c>
      <c r="C122" s="66"/>
      <c r="D122" s="66"/>
      <c r="E122" s="66"/>
      <c r="F122" s="92"/>
      <c r="G122" s="66"/>
      <c r="H122" s="66"/>
      <c r="I122" s="79"/>
    </row>
    <row r="123" spans="1:9">
      <c r="A123" s="91"/>
      <c r="B123" s="66" t="s">
        <v>211</v>
      </c>
      <c r="C123" s="66"/>
      <c r="D123" s="66"/>
      <c r="E123" s="66"/>
      <c r="F123" s="92"/>
      <c r="G123" s="66"/>
      <c r="H123" s="66"/>
      <c r="I123" s="79"/>
    </row>
    <row r="124" spans="1:9">
      <c r="A124" s="91"/>
      <c r="B124" s="66" t="s">
        <v>212</v>
      </c>
      <c r="C124" s="66"/>
      <c r="D124" s="66"/>
      <c r="E124" s="66"/>
      <c r="F124" s="92"/>
      <c r="G124" s="66"/>
      <c r="H124" s="66"/>
      <c r="I124" s="79"/>
    </row>
    <row r="125" spans="1:9">
      <c r="A125" s="91"/>
      <c r="B125" s="66" t="s">
        <v>213</v>
      </c>
      <c r="C125" s="66"/>
      <c r="D125" s="66"/>
      <c r="E125" s="66"/>
      <c r="F125" s="92"/>
      <c r="G125" s="66"/>
      <c r="H125" s="66"/>
      <c r="I125" s="79"/>
    </row>
    <row r="126" spans="1:9">
      <c r="A126" s="91"/>
      <c r="B126" s="66" t="s">
        <v>214</v>
      </c>
      <c r="C126" s="66"/>
      <c r="D126" s="66"/>
      <c r="E126" s="66"/>
      <c r="F126" s="92"/>
      <c r="G126" s="66"/>
      <c r="H126" s="66"/>
      <c r="I126" s="79"/>
    </row>
    <row r="127" spans="1:9">
      <c r="A127" s="91"/>
      <c r="B127" s="66" t="s">
        <v>215</v>
      </c>
      <c r="C127" s="66"/>
      <c r="D127" s="66"/>
      <c r="E127" s="66"/>
      <c r="F127" s="92"/>
      <c r="G127" s="66"/>
      <c r="H127" s="66"/>
      <c r="I127" s="79"/>
    </row>
    <row r="128" spans="1:9">
      <c r="A128" s="91"/>
      <c r="B128" s="66" t="s">
        <v>216</v>
      </c>
      <c r="C128" s="66"/>
      <c r="D128" s="66"/>
      <c r="E128" s="66"/>
      <c r="F128" s="92"/>
      <c r="G128" s="66"/>
      <c r="H128" s="66"/>
      <c r="I128" s="79"/>
    </row>
    <row r="129" spans="1:9">
      <c r="A129" s="91"/>
      <c r="B129" s="66" t="s">
        <v>217</v>
      </c>
      <c r="C129" s="66"/>
      <c r="D129" s="66"/>
      <c r="E129" s="66"/>
      <c r="F129" s="92"/>
      <c r="G129" s="66"/>
      <c r="H129" s="66"/>
      <c r="I129" s="79"/>
    </row>
    <row r="130" spans="1:9">
      <c r="A130" s="91"/>
      <c r="B130" s="66" t="s">
        <v>218</v>
      </c>
      <c r="C130" s="66"/>
      <c r="D130" s="66"/>
      <c r="E130" s="66"/>
      <c r="F130" s="92"/>
      <c r="G130" s="66"/>
      <c r="H130" s="66"/>
      <c r="I130" s="79"/>
    </row>
    <row r="131" spans="1:9">
      <c r="A131" s="91"/>
      <c r="B131" s="66" t="s">
        <v>219</v>
      </c>
      <c r="C131" s="66"/>
      <c r="D131" s="66"/>
      <c r="E131" s="66"/>
      <c r="F131" s="92"/>
      <c r="G131" s="66"/>
      <c r="H131" s="66"/>
      <c r="I131" s="79"/>
    </row>
    <row r="132" spans="1:9">
      <c r="A132" s="91"/>
      <c r="B132" s="66" t="s">
        <v>220</v>
      </c>
      <c r="C132" s="66"/>
      <c r="D132" s="66"/>
      <c r="E132" s="66"/>
      <c r="F132" s="92"/>
      <c r="G132" s="66"/>
      <c r="H132" s="66"/>
      <c r="I132" s="79"/>
    </row>
    <row r="133" spans="1:9">
      <c r="A133" s="91"/>
      <c r="B133" s="66" t="s">
        <v>221</v>
      </c>
      <c r="C133" s="66"/>
      <c r="D133" s="66"/>
      <c r="E133" s="66"/>
      <c r="F133" s="92"/>
      <c r="G133" s="66"/>
      <c r="H133" s="66"/>
      <c r="I133" s="79"/>
    </row>
    <row r="134" spans="1:9">
      <c r="A134" s="91">
        <v>5</v>
      </c>
      <c r="B134" s="66"/>
      <c r="C134" s="66"/>
      <c r="D134" s="66"/>
      <c r="E134" s="66"/>
      <c r="F134" s="92"/>
      <c r="G134" s="66"/>
      <c r="H134" s="66"/>
      <c r="I134" s="79"/>
    </row>
    <row r="135" spans="1:9">
      <c r="A135" s="91"/>
      <c r="B135" s="66" t="s">
        <v>209</v>
      </c>
      <c r="C135" s="66"/>
      <c r="D135" s="66"/>
      <c r="E135" s="66"/>
      <c r="F135" s="92"/>
      <c r="G135" s="66"/>
      <c r="H135" s="66"/>
      <c r="I135" s="79"/>
    </row>
    <row r="136" spans="1:9">
      <c r="A136" s="91"/>
      <c r="B136" s="66" t="s">
        <v>210</v>
      </c>
      <c r="C136" s="66"/>
      <c r="D136" s="66"/>
      <c r="E136" s="66"/>
      <c r="F136" s="92"/>
      <c r="G136" s="66"/>
      <c r="H136" s="66"/>
      <c r="I136" s="79"/>
    </row>
    <row r="137" spans="1:9">
      <c r="A137" s="91"/>
      <c r="B137" s="66" t="s">
        <v>211</v>
      </c>
      <c r="C137" s="66"/>
      <c r="D137" s="66"/>
      <c r="E137" s="66"/>
      <c r="F137" s="92"/>
      <c r="G137" s="66"/>
      <c r="H137" s="66"/>
      <c r="I137" s="79"/>
    </row>
    <row r="138" spans="1:9">
      <c r="A138" s="91"/>
      <c r="B138" s="66" t="s">
        <v>212</v>
      </c>
      <c r="C138" s="66"/>
      <c r="D138" s="66"/>
      <c r="E138" s="66"/>
      <c r="F138" s="92"/>
      <c r="G138" s="66"/>
      <c r="H138" s="66"/>
      <c r="I138" s="79"/>
    </row>
    <row r="139" spans="1:9">
      <c r="A139" s="91"/>
      <c r="B139" s="66" t="s">
        <v>213</v>
      </c>
      <c r="C139" s="66"/>
      <c r="D139" s="66"/>
      <c r="E139" s="66"/>
      <c r="F139" s="92"/>
      <c r="G139" s="66"/>
      <c r="H139" s="66"/>
      <c r="I139" s="79"/>
    </row>
    <row r="140" spans="1:9">
      <c r="A140" s="91"/>
      <c r="B140" s="66" t="s">
        <v>214</v>
      </c>
      <c r="C140" s="66"/>
      <c r="D140" s="66"/>
      <c r="E140" s="66"/>
      <c r="F140" s="92"/>
      <c r="G140" s="66"/>
      <c r="H140" s="66"/>
      <c r="I140" s="79"/>
    </row>
    <row r="141" spans="1:9">
      <c r="A141" s="91"/>
      <c r="B141" s="66" t="s">
        <v>215</v>
      </c>
      <c r="C141" s="66"/>
      <c r="D141" s="66"/>
      <c r="E141" s="66"/>
      <c r="F141" s="92"/>
      <c r="G141" s="66"/>
      <c r="H141" s="66"/>
      <c r="I141" s="79"/>
    </row>
    <row r="142" spans="1:9">
      <c r="A142" s="91"/>
      <c r="B142" s="66" t="s">
        <v>216</v>
      </c>
      <c r="C142" s="66"/>
      <c r="D142" s="66"/>
      <c r="E142" s="66"/>
      <c r="F142" s="92"/>
      <c r="G142" s="66"/>
      <c r="H142" s="66"/>
      <c r="I142" s="79"/>
    </row>
    <row r="143" spans="1:9">
      <c r="A143" s="91"/>
      <c r="B143" s="66" t="s">
        <v>217</v>
      </c>
      <c r="C143" s="66"/>
      <c r="D143" s="66"/>
      <c r="E143" s="66"/>
      <c r="F143" s="92"/>
      <c r="G143" s="66"/>
      <c r="H143" s="66"/>
      <c r="I143" s="79"/>
    </row>
    <row r="144" spans="1:9">
      <c r="A144" s="91"/>
      <c r="B144" s="66" t="s">
        <v>218</v>
      </c>
      <c r="C144" s="66"/>
      <c r="D144" s="66"/>
      <c r="E144" s="66"/>
      <c r="F144" s="92"/>
      <c r="G144" s="66"/>
      <c r="H144" s="66"/>
      <c r="I144" s="79"/>
    </row>
    <row r="145" spans="1:9">
      <c r="A145" s="91"/>
      <c r="B145" s="66" t="s">
        <v>219</v>
      </c>
      <c r="C145" s="66"/>
      <c r="D145" s="66"/>
      <c r="E145" s="66"/>
      <c r="F145" s="92"/>
      <c r="G145" s="66"/>
      <c r="H145" s="66"/>
      <c r="I145" s="79"/>
    </row>
    <row r="146" spans="1:9">
      <c r="A146" s="91"/>
      <c r="B146" s="66" t="s">
        <v>220</v>
      </c>
      <c r="C146" s="66"/>
      <c r="D146" s="66"/>
      <c r="E146" s="66"/>
      <c r="F146" s="92"/>
      <c r="G146" s="66"/>
      <c r="H146" s="66"/>
      <c r="I146" s="79"/>
    </row>
    <row r="147" spans="1:9">
      <c r="A147" s="91"/>
      <c r="B147" s="66" t="s">
        <v>221</v>
      </c>
      <c r="C147" s="66"/>
      <c r="D147" s="66"/>
      <c r="E147" s="66"/>
      <c r="F147" s="92"/>
      <c r="G147" s="66"/>
      <c r="H147" s="66"/>
      <c r="I147" s="79"/>
    </row>
    <row r="148" spans="1:9">
      <c r="A148" s="91">
        <v>6</v>
      </c>
      <c r="B148" s="66"/>
      <c r="C148" s="66"/>
      <c r="D148" s="66"/>
      <c r="E148" s="66"/>
      <c r="F148" s="92"/>
      <c r="G148" s="66"/>
      <c r="H148" s="66"/>
      <c r="I148" s="79"/>
    </row>
    <row r="149" spans="1:9">
      <c r="A149" s="91"/>
      <c r="B149" s="66" t="s">
        <v>209</v>
      </c>
      <c r="C149" s="66"/>
      <c r="D149" s="66"/>
      <c r="E149" s="66"/>
      <c r="F149" s="92"/>
      <c r="G149" s="66"/>
      <c r="H149" s="66"/>
      <c r="I149" s="79"/>
    </row>
    <row r="150" spans="1:9">
      <c r="A150" s="91"/>
      <c r="B150" s="66" t="s">
        <v>210</v>
      </c>
      <c r="C150" s="66"/>
      <c r="D150" s="66"/>
      <c r="E150" s="66"/>
      <c r="F150" s="92"/>
      <c r="G150" s="66"/>
      <c r="H150" s="66"/>
      <c r="I150" s="79"/>
    </row>
    <row r="151" spans="1:9">
      <c r="A151" s="91"/>
      <c r="B151" s="66" t="s">
        <v>211</v>
      </c>
      <c r="C151" s="66"/>
      <c r="D151" s="66"/>
      <c r="E151" s="66"/>
      <c r="F151" s="92"/>
      <c r="G151" s="66"/>
      <c r="H151" s="66"/>
      <c r="I151" s="79"/>
    </row>
    <row r="152" spans="1:9">
      <c r="A152" s="91"/>
      <c r="B152" s="66" t="s">
        <v>212</v>
      </c>
      <c r="C152" s="66"/>
      <c r="D152" s="66"/>
      <c r="E152" s="66"/>
      <c r="F152" s="92"/>
      <c r="G152" s="66"/>
      <c r="H152" s="66"/>
      <c r="I152" s="79"/>
    </row>
    <row r="153" spans="1:9">
      <c r="A153" s="91"/>
      <c r="B153" s="66" t="s">
        <v>213</v>
      </c>
      <c r="C153" s="66"/>
      <c r="D153" s="66"/>
      <c r="E153" s="66"/>
      <c r="F153" s="92"/>
      <c r="G153" s="66"/>
      <c r="H153" s="66"/>
      <c r="I153" s="79"/>
    </row>
    <row r="154" spans="1:9">
      <c r="A154" s="91"/>
      <c r="B154" s="66" t="s">
        <v>214</v>
      </c>
      <c r="C154" s="66"/>
      <c r="D154" s="66"/>
      <c r="E154" s="66"/>
      <c r="F154" s="92"/>
      <c r="G154" s="66"/>
      <c r="H154" s="66"/>
      <c r="I154" s="79"/>
    </row>
    <row r="155" spans="1:9">
      <c r="A155" s="91"/>
      <c r="B155" s="66" t="s">
        <v>215</v>
      </c>
      <c r="C155" s="66"/>
      <c r="D155" s="66"/>
      <c r="E155" s="66"/>
      <c r="F155" s="92"/>
      <c r="G155" s="66"/>
      <c r="H155" s="66"/>
      <c r="I155" s="79"/>
    </row>
    <row r="156" spans="1:9">
      <c r="A156" s="91"/>
      <c r="B156" s="66" t="s">
        <v>216</v>
      </c>
      <c r="C156" s="66"/>
      <c r="D156" s="66"/>
      <c r="E156" s="66"/>
      <c r="F156" s="92"/>
      <c r="G156" s="66"/>
      <c r="H156" s="66"/>
      <c r="I156" s="79"/>
    </row>
    <row r="157" spans="1:9">
      <c r="A157" s="91"/>
      <c r="B157" s="66" t="s">
        <v>217</v>
      </c>
      <c r="C157" s="66"/>
      <c r="D157" s="66"/>
      <c r="E157" s="66"/>
      <c r="F157" s="92"/>
      <c r="G157" s="66"/>
      <c r="H157" s="66"/>
      <c r="I157" s="79"/>
    </row>
    <row r="158" spans="1:9">
      <c r="A158" s="91"/>
      <c r="B158" s="66" t="s">
        <v>218</v>
      </c>
      <c r="C158" s="66"/>
      <c r="D158" s="66"/>
      <c r="E158" s="66"/>
      <c r="F158" s="92"/>
      <c r="G158" s="66"/>
      <c r="H158" s="66"/>
      <c r="I158" s="79"/>
    </row>
    <row r="159" spans="1:9">
      <c r="A159" s="91"/>
      <c r="B159" s="66" t="s">
        <v>219</v>
      </c>
      <c r="C159" s="66"/>
      <c r="D159" s="66"/>
      <c r="E159" s="66"/>
      <c r="F159" s="92"/>
      <c r="G159" s="66"/>
      <c r="H159" s="66"/>
      <c r="I159" s="79"/>
    </row>
    <row r="160" spans="1:9">
      <c r="A160" s="91"/>
      <c r="B160" s="66" t="s">
        <v>220</v>
      </c>
      <c r="C160" s="66"/>
      <c r="D160" s="66"/>
      <c r="E160" s="66"/>
      <c r="F160" s="92"/>
      <c r="G160" s="66"/>
      <c r="H160" s="66"/>
      <c r="I160" s="79"/>
    </row>
    <row r="161" spans="1:9">
      <c r="A161" s="91"/>
      <c r="B161" s="66" t="s">
        <v>221</v>
      </c>
      <c r="C161" s="66"/>
      <c r="D161" s="66"/>
      <c r="E161" s="66"/>
      <c r="F161" s="92"/>
      <c r="G161" s="66"/>
      <c r="H161" s="66"/>
      <c r="I161" s="79"/>
    </row>
    <row r="162" spans="1:9">
      <c r="A162" s="91">
        <v>7</v>
      </c>
      <c r="B162" s="66"/>
      <c r="C162" s="66"/>
      <c r="D162" s="66"/>
      <c r="E162" s="66"/>
      <c r="F162" s="92"/>
      <c r="G162" s="66"/>
      <c r="H162" s="66"/>
      <c r="I162" s="79"/>
    </row>
    <row r="163" spans="1:9">
      <c r="A163" s="91"/>
      <c r="B163" s="66" t="s">
        <v>209</v>
      </c>
      <c r="C163" s="66"/>
      <c r="D163" s="66"/>
      <c r="E163" s="66"/>
      <c r="F163" s="92"/>
      <c r="G163" s="66"/>
      <c r="H163" s="66"/>
      <c r="I163" s="79"/>
    </row>
    <row r="164" spans="1:9">
      <c r="A164" s="91"/>
      <c r="B164" s="66" t="s">
        <v>210</v>
      </c>
      <c r="C164" s="66"/>
      <c r="D164" s="66"/>
      <c r="E164" s="66"/>
      <c r="F164" s="92"/>
      <c r="G164" s="66"/>
      <c r="H164" s="66"/>
      <c r="I164" s="79"/>
    </row>
    <row r="165" spans="1:9">
      <c r="A165" s="91"/>
      <c r="B165" s="66" t="s">
        <v>211</v>
      </c>
      <c r="C165" s="66"/>
      <c r="D165" s="66"/>
      <c r="E165" s="66"/>
      <c r="F165" s="92"/>
      <c r="G165" s="66"/>
      <c r="H165" s="66"/>
      <c r="I165" s="79"/>
    </row>
    <row r="166" spans="1:9">
      <c r="A166" s="91"/>
      <c r="B166" s="66" t="s">
        <v>212</v>
      </c>
      <c r="C166" s="66"/>
      <c r="D166" s="66"/>
      <c r="E166" s="66"/>
      <c r="F166" s="92"/>
      <c r="G166" s="66"/>
      <c r="H166" s="66"/>
      <c r="I166" s="79"/>
    </row>
    <row r="167" spans="1:9">
      <c r="A167" s="91"/>
      <c r="B167" s="66" t="s">
        <v>213</v>
      </c>
      <c r="C167" s="66"/>
      <c r="D167" s="66"/>
      <c r="E167" s="66"/>
      <c r="F167" s="92"/>
      <c r="G167" s="66"/>
      <c r="H167" s="66"/>
      <c r="I167" s="79"/>
    </row>
    <row r="168" spans="1:9">
      <c r="A168" s="91"/>
      <c r="B168" s="66" t="s">
        <v>214</v>
      </c>
      <c r="C168" s="66"/>
      <c r="D168" s="66"/>
      <c r="E168" s="66"/>
      <c r="F168" s="92"/>
      <c r="G168" s="66"/>
      <c r="H168" s="66"/>
      <c r="I168" s="79"/>
    </row>
    <row r="169" spans="1:9">
      <c r="A169" s="91"/>
      <c r="B169" s="66" t="s">
        <v>215</v>
      </c>
      <c r="C169" s="66"/>
      <c r="D169" s="66"/>
      <c r="E169" s="66"/>
      <c r="F169" s="92"/>
      <c r="G169" s="66"/>
      <c r="H169" s="66"/>
      <c r="I169" s="79"/>
    </row>
    <row r="170" spans="1:9">
      <c r="A170" s="91"/>
      <c r="B170" s="66" t="s">
        <v>216</v>
      </c>
      <c r="C170" s="66"/>
      <c r="D170" s="66"/>
      <c r="E170" s="66"/>
      <c r="F170" s="92"/>
      <c r="G170" s="66"/>
      <c r="H170" s="66"/>
      <c r="I170" s="79"/>
    </row>
    <row r="171" spans="1:9">
      <c r="A171" s="91"/>
      <c r="B171" s="66" t="s">
        <v>217</v>
      </c>
      <c r="C171" s="66"/>
      <c r="D171" s="66"/>
      <c r="E171" s="66"/>
      <c r="F171" s="92"/>
      <c r="G171" s="66"/>
      <c r="H171" s="66"/>
      <c r="I171" s="79"/>
    </row>
    <row r="172" spans="1:9">
      <c r="A172" s="91"/>
      <c r="B172" s="66" t="s">
        <v>218</v>
      </c>
      <c r="C172" s="66"/>
      <c r="D172" s="66"/>
      <c r="E172" s="66"/>
      <c r="F172" s="92"/>
      <c r="G172" s="66"/>
      <c r="H172" s="66"/>
      <c r="I172" s="79"/>
    </row>
    <row r="173" spans="1:9">
      <c r="A173" s="91"/>
      <c r="B173" s="66" t="s">
        <v>219</v>
      </c>
      <c r="C173" s="66"/>
      <c r="D173" s="66"/>
      <c r="E173" s="66"/>
      <c r="F173" s="92"/>
      <c r="G173" s="66"/>
      <c r="H173" s="66"/>
      <c r="I173" s="79"/>
    </row>
    <row r="174" spans="1:9">
      <c r="A174" s="91"/>
      <c r="B174" s="66" t="s">
        <v>220</v>
      </c>
      <c r="C174" s="66"/>
      <c r="D174" s="66"/>
      <c r="E174" s="66"/>
      <c r="F174" s="92"/>
      <c r="G174" s="66"/>
      <c r="H174" s="66"/>
      <c r="I174" s="79"/>
    </row>
    <row r="175" spans="1:9">
      <c r="A175" s="91"/>
      <c r="B175" s="66" t="s">
        <v>221</v>
      </c>
      <c r="C175" s="66"/>
      <c r="D175" s="66"/>
      <c r="E175" s="66"/>
      <c r="F175" s="92"/>
      <c r="G175" s="66"/>
      <c r="H175" s="66"/>
      <c r="I175" s="79"/>
    </row>
    <row r="176" spans="1:9">
      <c r="A176" s="93"/>
      <c r="B176" s="68"/>
      <c r="C176" s="68"/>
      <c r="D176" s="68"/>
      <c r="E176" s="68"/>
      <c r="F176" s="94"/>
      <c r="G176" s="68"/>
      <c r="H176" s="68"/>
      <c r="I176" s="81"/>
    </row>
    <row r="177" spans="1:2">
      <c r="A177" s="69" t="s">
        <v>163</v>
      </c>
      <c r="B177" s="70" t="s">
        <v>164</v>
      </c>
    </row>
    <row r="178" spans="1:2">
      <c r="A178" s="69" t="s">
        <v>59</v>
      </c>
      <c r="B178" s="71" t="s">
        <v>165</v>
      </c>
    </row>
    <row r="179" spans="1:2">
      <c r="A179" s="69" t="s">
        <v>61</v>
      </c>
      <c r="B179" s="71"/>
    </row>
    <row r="180" spans="1:2">
      <c r="A180" s="69" t="s">
        <v>60</v>
      </c>
      <c r="B180" s="70"/>
    </row>
    <row r="181" spans="1:2">
      <c r="A181" s="72"/>
    </row>
    <row r="182" spans="1:2">
      <c r="A182" s="72"/>
    </row>
    <row r="183" spans="1:2">
      <c r="A183" s="72"/>
    </row>
    <row r="184" spans="1:2">
      <c r="A184" s="72"/>
    </row>
    <row r="185" spans="1:2">
      <c r="A185" s="72"/>
    </row>
    <row r="186" spans="1:2">
      <c r="A186" s="72"/>
    </row>
    <row r="187" spans="1:2">
      <c r="A187" s="72"/>
    </row>
  </sheetData>
  <mergeCells count="61">
    <mergeCell ref="N28:O28"/>
    <mergeCell ref="P28:Q28"/>
    <mergeCell ref="R28:S28"/>
    <mergeCell ref="N1:O2"/>
    <mergeCell ref="P1:Y1"/>
    <mergeCell ref="P2:S2"/>
    <mergeCell ref="T2:W2"/>
    <mergeCell ref="X2:Y3"/>
    <mergeCell ref="N3:N4"/>
    <mergeCell ref="O3:O4"/>
    <mergeCell ref="P3:Q3"/>
    <mergeCell ref="R3:S3"/>
    <mergeCell ref="T3:U3"/>
    <mergeCell ref="V3:W3"/>
    <mergeCell ref="G75:G77"/>
    <mergeCell ref="H75:H77"/>
    <mergeCell ref="I75:I77"/>
    <mergeCell ref="A58:A61"/>
    <mergeCell ref="B58:B61"/>
    <mergeCell ref="C58:C61"/>
    <mergeCell ref="A74:A77"/>
    <mergeCell ref="B74:B77"/>
    <mergeCell ref="F74:I74"/>
    <mergeCell ref="C75:C77"/>
    <mergeCell ref="D75:D77"/>
    <mergeCell ref="E75:E77"/>
    <mergeCell ref="F75:F77"/>
    <mergeCell ref="L28:M28"/>
    <mergeCell ref="A43:A46"/>
    <mergeCell ref="B43:E43"/>
    <mergeCell ref="F43:F46"/>
    <mergeCell ref="B44:B46"/>
    <mergeCell ref="C44:C46"/>
    <mergeCell ref="D44:D46"/>
    <mergeCell ref="E44:E46"/>
    <mergeCell ref="M3:M4"/>
    <mergeCell ref="A14:A16"/>
    <mergeCell ref="B14:G14"/>
    <mergeCell ref="B15:G15"/>
    <mergeCell ref="A28:A29"/>
    <mergeCell ref="B28:C28"/>
    <mergeCell ref="D28:E28"/>
    <mergeCell ref="F28:G28"/>
    <mergeCell ref="H28:I28"/>
    <mergeCell ref="J28:K28"/>
    <mergeCell ref="G1:G4"/>
    <mergeCell ref="H1:M1"/>
    <mergeCell ref="H2:I2"/>
    <mergeCell ref="J2:K2"/>
    <mergeCell ref="L2:M2"/>
    <mergeCell ref="H3:H4"/>
    <mergeCell ref="I3:I4"/>
    <mergeCell ref="J3:J4"/>
    <mergeCell ref="K3:K4"/>
    <mergeCell ref="L3:L4"/>
    <mergeCell ref="A1:A4"/>
    <mergeCell ref="B1:B4"/>
    <mergeCell ref="C1:C4"/>
    <mergeCell ref="D1:D4"/>
    <mergeCell ref="E1:E4"/>
    <mergeCell ref="F1:F4"/>
  </mergeCells>
  <dataValidations count="1">
    <dataValidation type="list" allowBlank="1" showInputMessage="1" showErrorMessage="1" sqref="B5:B6 D5:D6 B47:D51 F47:F51 B62:B65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7"/>
  <sheetViews>
    <sheetView topLeftCell="A57" workbookViewId="0">
      <selection activeCell="A44" sqref="A44"/>
    </sheetView>
  </sheetViews>
  <sheetFormatPr defaultRowHeight="15"/>
  <cols>
    <col min="1" max="1" width="77.140625" customWidth="1"/>
    <col min="2" max="2" width="16.85546875" customWidth="1"/>
    <col min="5" max="5" width="22.28515625" customWidth="1"/>
    <col min="6" max="6" width="17.140625" customWidth="1"/>
    <col min="7" max="7" width="14.7109375" customWidth="1"/>
  </cols>
  <sheetData>
    <row r="1" spans="1:7">
      <c r="F1" s="108"/>
    </row>
    <row r="2" spans="1:7" ht="15.75">
      <c r="A2" s="143"/>
      <c r="B2" s="144" t="s">
        <v>57</v>
      </c>
      <c r="C2" s="145" t="s">
        <v>222</v>
      </c>
      <c r="D2" s="146"/>
      <c r="E2" s="147" t="s">
        <v>59</v>
      </c>
      <c r="F2" s="148" t="s">
        <v>60</v>
      </c>
      <c r="G2" s="148" t="s">
        <v>61</v>
      </c>
    </row>
    <row r="3" spans="1:7" ht="15.75">
      <c r="A3" s="149" t="s">
        <v>223</v>
      </c>
      <c r="B3" s="150"/>
      <c r="C3" s="151"/>
      <c r="D3" s="146"/>
      <c r="E3" s="152"/>
      <c r="F3" s="153"/>
      <c r="G3" s="154"/>
    </row>
    <row r="4" spans="1:7" ht="15.75">
      <c r="A4" s="155" t="s">
        <v>224</v>
      </c>
      <c r="B4" s="156" t="s">
        <v>36</v>
      </c>
      <c r="C4" s="155">
        <v>0</v>
      </c>
      <c r="D4" s="269"/>
      <c r="E4" s="270" t="s">
        <v>225</v>
      </c>
      <c r="F4" s="158"/>
      <c r="G4" s="270"/>
    </row>
    <row r="5" spans="1:7" ht="15.75">
      <c r="A5" s="155" t="s">
        <v>226</v>
      </c>
      <c r="B5" s="156" t="s">
        <v>36</v>
      </c>
      <c r="C5" s="155">
        <v>0</v>
      </c>
      <c r="D5" s="269"/>
      <c r="E5" s="271" t="s">
        <v>227</v>
      </c>
      <c r="F5" s="158"/>
      <c r="G5" s="271"/>
    </row>
    <row r="6" spans="1:7" ht="15.75">
      <c r="A6" s="155" t="s">
        <v>228</v>
      </c>
      <c r="B6" s="156" t="s">
        <v>36</v>
      </c>
      <c r="C6" s="155">
        <v>0</v>
      </c>
      <c r="D6" s="269"/>
      <c r="E6" s="271" t="s">
        <v>227</v>
      </c>
      <c r="F6" s="158"/>
      <c r="G6" s="271"/>
    </row>
    <row r="7" spans="1:7" ht="15.75">
      <c r="A7" s="155" t="s">
        <v>229</v>
      </c>
      <c r="B7" s="156" t="s">
        <v>36</v>
      </c>
      <c r="C7" s="155">
        <v>3</v>
      </c>
      <c r="D7" s="269"/>
      <c r="E7" s="271" t="s">
        <v>227</v>
      </c>
      <c r="F7" s="158"/>
      <c r="G7" s="271"/>
    </row>
    <row r="8" spans="1:7" ht="15.75">
      <c r="A8" s="155" t="s">
        <v>230</v>
      </c>
      <c r="B8" s="156" t="s">
        <v>36</v>
      </c>
      <c r="C8" s="155">
        <v>0</v>
      </c>
      <c r="D8" s="269"/>
      <c r="E8" s="271" t="s">
        <v>227</v>
      </c>
      <c r="F8" s="158"/>
      <c r="G8" s="271"/>
    </row>
    <row r="9" spans="1:7" ht="15.75">
      <c r="A9" s="155" t="s">
        <v>231</v>
      </c>
      <c r="B9" s="156" t="s">
        <v>36</v>
      </c>
      <c r="C9" s="155">
        <v>0</v>
      </c>
      <c r="D9" s="269"/>
      <c r="E9" s="271" t="s">
        <v>227</v>
      </c>
      <c r="F9" s="158"/>
      <c r="G9" s="271"/>
    </row>
    <row r="10" spans="1:7" ht="15.75">
      <c r="A10" s="155" t="s">
        <v>232</v>
      </c>
      <c r="B10" s="156" t="s">
        <v>36</v>
      </c>
      <c r="C10" s="155">
        <v>0</v>
      </c>
      <c r="D10" s="269"/>
      <c r="E10" s="271" t="s">
        <v>227</v>
      </c>
      <c r="F10" s="158"/>
      <c r="G10" s="271"/>
    </row>
    <row r="11" spans="1:7" ht="15.75">
      <c r="A11" s="155" t="s">
        <v>233</v>
      </c>
      <c r="B11" s="156" t="s">
        <v>36</v>
      </c>
      <c r="C11" s="155">
        <v>0</v>
      </c>
      <c r="D11" s="269"/>
      <c r="E11" s="271" t="s">
        <v>227</v>
      </c>
      <c r="F11" s="158"/>
      <c r="G11" s="271"/>
    </row>
    <row r="12" spans="1:7" ht="15.75">
      <c r="A12" s="155" t="s">
        <v>234</v>
      </c>
      <c r="B12" s="156" t="s">
        <v>36</v>
      </c>
      <c r="C12" s="155">
        <v>0</v>
      </c>
      <c r="D12" s="269"/>
      <c r="E12" s="271" t="s">
        <v>227</v>
      </c>
      <c r="F12" s="158"/>
      <c r="G12" s="271"/>
    </row>
    <row r="13" spans="1:7" ht="15.75">
      <c r="A13" s="155" t="s">
        <v>235</v>
      </c>
      <c r="B13" s="156" t="s">
        <v>36</v>
      </c>
      <c r="C13" s="155">
        <v>0</v>
      </c>
      <c r="D13" s="269"/>
      <c r="E13" s="271" t="s">
        <v>227</v>
      </c>
      <c r="F13" s="158"/>
      <c r="G13" s="271"/>
    </row>
    <row r="14" spans="1:7" ht="15.75">
      <c r="A14" s="155" t="s">
        <v>236</v>
      </c>
      <c r="B14" s="156" t="s">
        <v>36</v>
      </c>
      <c r="C14" s="155">
        <v>4</v>
      </c>
      <c r="D14" s="269"/>
      <c r="E14" s="271" t="s">
        <v>227</v>
      </c>
      <c r="F14" s="158"/>
      <c r="G14" s="271"/>
    </row>
    <row r="15" spans="1:7" ht="15" customHeight="1">
      <c r="A15" s="159" t="s">
        <v>237</v>
      </c>
      <c r="B15" s="156" t="s">
        <v>36</v>
      </c>
      <c r="C15" s="155">
        <v>2</v>
      </c>
      <c r="D15" s="269"/>
      <c r="E15" s="272" t="s">
        <v>227</v>
      </c>
      <c r="F15" s="160"/>
      <c r="G15" s="272"/>
    </row>
    <row r="16" spans="1:7" ht="15.75">
      <c r="A16" s="161"/>
      <c r="B16" s="162"/>
      <c r="C16" s="163"/>
      <c r="D16" s="163"/>
      <c r="E16" s="164"/>
      <c r="F16" s="158"/>
      <c r="G16" s="158"/>
    </row>
    <row r="17" spans="1:8" ht="15.75">
      <c r="A17" s="165" t="s">
        <v>238</v>
      </c>
      <c r="B17" s="166"/>
      <c r="C17" s="158"/>
      <c r="D17" s="158"/>
      <c r="E17" s="164"/>
      <c r="F17" s="158"/>
      <c r="G17" s="158"/>
    </row>
    <row r="18" spans="1:8" ht="15.75">
      <c r="A18" s="155" t="s">
        <v>239</v>
      </c>
      <c r="B18" s="156" t="s">
        <v>36</v>
      </c>
      <c r="C18" s="167">
        <v>161</v>
      </c>
      <c r="D18" s="163"/>
      <c r="E18" s="273" t="s">
        <v>240</v>
      </c>
      <c r="F18" s="273" t="s">
        <v>90</v>
      </c>
      <c r="G18" s="273"/>
    </row>
    <row r="19" spans="1:8" ht="15.75">
      <c r="A19" s="155" t="s">
        <v>241</v>
      </c>
      <c r="B19" s="156" t="s">
        <v>36</v>
      </c>
      <c r="C19" s="155">
        <v>4</v>
      </c>
      <c r="D19" s="163"/>
      <c r="E19" s="274"/>
      <c r="F19" s="274"/>
      <c r="G19" s="274"/>
    </row>
    <row r="20" spans="1:8" ht="15.75">
      <c r="A20" s="155" t="s">
        <v>242</v>
      </c>
      <c r="B20" s="156" t="s">
        <v>36</v>
      </c>
      <c r="C20" s="157"/>
      <c r="D20" s="163"/>
      <c r="E20" s="274"/>
      <c r="F20" s="274"/>
      <c r="G20" s="274"/>
    </row>
    <row r="21" spans="1:8" ht="15.75">
      <c r="A21" s="168" t="s">
        <v>243</v>
      </c>
      <c r="B21" s="156" t="s">
        <v>36</v>
      </c>
      <c r="C21" s="155">
        <v>169</v>
      </c>
      <c r="D21" s="163"/>
      <c r="E21" s="274"/>
      <c r="F21" s="274"/>
      <c r="G21" s="274"/>
    </row>
    <row r="22" spans="1:8" ht="15.75">
      <c r="A22" s="168" t="s">
        <v>244</v>
      </c>
      <c r="B22" s="156" t="s">
        <v>36</v>
      </c>
      <c r="C22" s="160">
        <v>276</v>
      </c>
      <c r="D22" s="163"/>
      <c r="E22" s="274"/>
      <c r="F22" s="274"/>
      <c r="G22" s="274"/>
    </row>
    <row r="23" spans="1:8" ht="15.75">
      <c r="A23" s="168" t="s">
        <v>245</v>
      </c>
      <c r="B23" s="156" t="s">
        <v>36</v>
      </c>
      <c r="C23" s="155">
        <v>8</v>
      </c>
      <c r="D23" s="163"/>
      <c r="E23" s="274"/>
      <c r="F23" s="274"/>
      <c r="G23" s="274"/>
    </row>
    <row r="24" spans="1:8" ht="15.75">
      <c r="A24" s="168" t="s">
        <v>246</v>
      </c>
      <c r="B24" s="156" t="s">
        <v>36</v>
      </c>
      <c r="C24" s="169">
        <v>44</v>
      </c>
      <c r="D24" s="163"/>
      <c r="E24" s="275"/>
      <c r="F24" s="275"/>
      <c r="G24" s="275"/>
    </row>
    <row r="25" spans="1:8" ht="15.75">
      <c r="A25" s="170"/>
      <c r="B25" s="158"/>
      <c r="C25" s="158"/>
      <c r="D25" s="158"/>
      <c r="E25" s="158"/>
      <c r="F25" s="164"/>
      <c r="G25" s="158"/>
    </row>
    <row r="26" spans="1:8" ht="15.75">
      <c r="A26" s="278" t="s">
        <v>247</v>
      </c>
      <c r="B26" s="278"/>
      <c r="C26" s="278"/>
      <c r="D26" s="171"/>
      <c r="E26" s="158"/>
      <c r="F26" s="164"/>
      <c r="G26" s="158"/>
    </row>
    <row r="27" spans="1:8" ht="15.75">
      <c r="A27" s="172" t="s">
        <v>248</v>
      </c>
      <c r="B27" s="155"/>
      <c r="C27" s="157" t="s">
        <v>249</v>
      </c>
      <c r="D27" s="279" t="s">
        <v>250</v>
      </c>
      <c r="E27" s="279"/>
      <c r="F27" s="173"/>
      <c r="G27" s="174"/>
      <c r="H27" s="40"/>
    </row>
    <row r="28" spans="1:8" ht="15.75">
      <c r="A28" s="175" t="s">
        <v>490</v>
      </c>
      <c r="B28" s="176" t="s">
        <v>36</v>
      </c>
      <c r="C28" s="177">
        <v>0</v>
      </c>
      <c r="D28" s="276">
        <v>0</v>
      </c>
      <c r="E28" s="276"/>
      <c r="F28" s="270" t="s">
        <v>225</v>
      </c>
      <c r="G28" s="270" t="s">
        <v>90</v>
      </c>
      <c r="H28" s="229"/>
    </row>
    <row r="29" spans="1:8" ht="15.75">
      <c r="A29" s="175" t="s">
        <v>491</v>
      </c>
      <c r="B29" s="176" t="s">
        <v>36</v>
      </c>
      <c r="C29" s="177">
        <v>7</v>
      </c>
      <c r="D29" s="276">
        <v>3</v>
      </c>
      <c r="E29" s="276"/>
      <c r="F29" s="271"/>
      <c r="G29" s="271"/>
      <c r="H29" s="230"/>
    </row>
    <row r="30" spans="1:8" ht="15.75">
      <c r="A30" s="175" t="s">
        <v>492</v>
      </c>
      <c r="B30" s="176" t="s">
        <v>36</v>
      </c>
      <c r="C30" s="177">
        <v>13</v>
      </c>
      <c r="D30" s="276">
        <v>9</v>
      </c>
      <c r="E30" s="276"/>
      <c r="F30" s="271"/>
      <c r="G30" s="271"/>
      <c r="H30" s="230"/>
    </row>
    <row r="31" spans="1:8" ht="15.75">
      <c r="A31" s="175" t="s">
        <v>493</v>
      </c>
      <c r="B31" s="176" t="s">
        <v>36</v>
      </c>
      <c r="C31" s="177">
        <v>9</v>
      </c>
      <c r="D31" s="276">
        <v>16</v>
      </c>
      <c r="E31" s="276"/>
      <c r="F31" s="271"/>
      <c r="G31" s="271"/>
      <c r="H31" s="230"/>
    </row>
    <row r="32" spans="1:8" ht="15.75">
      <c r="A32" s="175" t="s">
        <v>494</v>
      </c>
      <c r="B32" s="176" t="s">
        <v>36</v>
      </c>
      <c r="C32" s="177">
        <v>14</v>
      </c>
      <c r="D32" s="276">
        <v>18</v>
      </c>
      <c r="E32" s="276"/>
      <c r="F32" s="271"/>
      <c r="G32" s="271"/>
      <c r="H32" s="230"/>
    </row>
    <row r="33" spans="1:8" ht="15.75">
      <c r="A33" s="175" t="s">
        <v>495</v>
      </c>
      <c r="B33" s="176" t="s">
        <v>36</v>
      </c>
      <c r="C33" s="177">
        <v>26</v>
      </c>
      <c r="D33" s="276">
        <v>19</v>
      </c>
      <c r="E33" s="276"/>
      <c r="F33" s="271"/>
      <c r="G33" s="271"/>
      <c r="H33" s="230"/>
    </row>
    <row r="34" spans="1:8" ht="15.75">
      <c r="A34" s="175" t="s">
        <v>496</v>
      </c>
      <c r="B34" s="176" t="s">
        <v>36</v>
      </c>
      <c r="C34" s="177">
        <v>18</v>
      </c>
      <c r="D34" s="276">
        <v>7</v>
      </c>
      <c r="E34" s="276"/>
      <c r="F34" s="271"/>
      <c r="G34" s="271"/>
      <c r="H34" s="230"/>
    </row>
    <row r="35" spans="1:8" ht="15.75">
      <c r="A35" s="175" t="s">
        <v>497</v>
      </c>
      <c r="B35" s="176" t="s">
        <v>36</v>
      </c>
      <c r="C35" s="177">
        <v>62</v>
      </c>
      <c r="D35" s="276">
        <v>72</v>
      </c>
      <c r="E35" s="276"/>
      <c r="F35" s="271"/>
      <c r="G35" s="271"/>
      <c r="H35" s="230"/>
    </row>
    <row r="36" spans="1:8" ht="15.75">
      <c r="A36" s="175" t="s">
        <v>498</v>
      </c>
      <c r="B36" s="176" t="s">
        <v>36</v>
      </c>
      <c r="C36" s="177">
        <v>38</v>
      </c>
      <c r="D36" s="276">
        <v>53</v>
      </c>
      <c r="E36" s="276"/>
      <c r="F36" s="271"/>
      <c r="G36" s="271"/>
      <c r="H36" s="230"/>
    </row>
    <row r="37" spans="1:8" ht="15.75">
      <c r="A37" s="175" t="s">
        <v>499</v>
      </c>
      <c r="B37" s="176" t="s">
        <v>36</v>
      </c>
      <c r="C37" s="177">
        <v>60</v>
      </c>
      <c r="D37" s="276">
        <v>59</v>
      </c>
      <c r="E37" s="276"/>
      <c r="F37" s="271"/>
      <c r="G37" s="271"/>
      <c r="H37" s="230"/>
    </row>
    <row r="38" spans="1:8" ht="15.75">
      <c r="A38" s="178" t="s">
        <v>251</v>
      </c>
      <c r="B38" s="179" t="s">
        <v>36</v>
      </c>
      <c r="C38" s="191">
        <f>SUM(C28:C37)</f>
        <v>247</v>
      </c>
      <c r="D38" s="277">
        <f>SUM(D28:E37)</f>
        <v>256</v>
      </c>
      <c r="E38" s="277"/>
      <c r="F38" s="271"/>
      <c r="G38" s="271"/>
      <c r="H38" s="230"/>
    </row>
    <row r="39" spans="1:8" ht="15.75">
      <c r="A39" s="158"/>
      <c r="B39" s="158"/>
      <c r="C39" s="146"/>
      <c r="D39" s="146"/>
      <c r="E39" s="163"/>
      <c r="F39" s="164"/>
      <c r="G39" s="158"/>
    </row>
    <row r="40" spans="1:8" ht="15.75">
      <c r="A40" s="180" t="s">
        <v>252</v>
      </c>
      <c r="B40" s="181" t="s">
        <v>36</v>
      </c>
      <c r="C40" s="154">
        <v>502</v>
      </c>
      <c r="D40" s="158"/>
      <c r="E40" s="182" t="s">
        <v>253</v>
      </c>
      <c r="F40" s="182"/>
      <c r="G40" s="182"/>
    </row>
    <row r="41" spans="1:8" ht="15.75">
      <c r="A41" s="170"/>
      <c r="B41" s="158"/>
      <c r="C41" s="158"/>
      <c r="D41" s="158"/>
      <c r="E41" s="164"/>
      <c r="F41" s="158"/>
      <c r="G41" s="158"/>
    </row>
    <row r="42" spans="1:8" ht="15.75">
      <c r="A42" s="183" t="s">
        <v>254</v>
      </c>
      <c r="B42" s="158"/>
      <c r="C42" s="158"/>
      <c r="D42" s="158"/>
      <c r="E42" s="158"/>
      <c r="F42" s="158"/>
      <c r="G42" s="158"/>
    </row>
    <row r="43" spans="1:8" ht="15.75">
      <c r="A43" s="155" t="s">
        <v>255</v>
      </c>
      <c r="B43" s="156" t="s">
        <v>36</v>
      </c>
      <c r="C43" s="155">
        <v>49</v>
      </c>
      <c r="D43" s="158"/>
      <c r="E43" s="270" t="s">
        <v>256</v>
      </c>
      <c r="F43" s="280" t="s">
        <v>90</v>
      </c>
      <c r="G43" s="270"/>
    </row>
    <row r="44" spans="1:8" ht="15.75">
      <c r="A44" s="155" t="s">
        <v>257</v>
      </c>
      <c r="B44" s="156" t="s">
        <v>84</v>
      </c>
      <c r="C44" s="155">
        <v>0</v>
      </c>
      <c r="D44" s="158"/>
      <c r="E44" s="271"/>
      <c r="F44" s="281"/>
      <c r="G44" s="271"/>
    </row>
    <row r="45" spans="1:8" ht="15.75">
      <c r="A45" s="155" t="s">
        <v>258</v>
      </c>
      <c r="B45" s="156" t="s">
        <v>84</v>
      </c>
      <c r="C45" s="155">
        <v>0</v>
      </c>
      <c r="D45" s="158"/>
      <c r="E45" s="271"/>
      <c r="F45" s="281"/>
      <c r="G45" s="271"/>
    </row>
    <row r="46" spans="1:8" ht="15.75">
      <c r="A46" s="155" t="s">
        <v>259</v>
      </c>
      <c r="B46" s="156" t="s">
        <v>84</v>
      </c>
      <c r="C46" s="155">
        <v>0</v>
      </c>
      <c r="D46" s="158"/>
      <c r="E46" s="271"/>
      <c r="F46" s="281"/>
      <c r="G46" s="271"/>
    </row>
    <row r="47" spans="1:8" ht="15.75">
      <c r="A47" s="155" t="s">
        <v>260</v>
      </c>
      <c r="B47" s="156" t="s">
        <v>84</v>
      </c>
      <c r="C47" s="155">
        <v>52</v>
      </c>
      <c r="D47" s="158"/>
      <c r="E47" s="271"/>
      <c r="F47" s="281"/>
      <c r="G47" s="271"/>
    </row>
    <row r="48" spans="1:8" ht="15.75">
      <c r="A48" s="155" t="s">
        <v>261</v>
      </c>
      <c r="B48" s="156" t="s">
        <v>84</v>
      </c>
      <c r="C48" s="155">
        <v>139</v>
      </c>
      <c r="D48" s="158"/>
      <c r="E48" s="271"/>
      <c r="F48" s="281"/>
      <c r="G48" s="271"/>
    </row>
    <row r="49" spans="1:7" ht="15.75">
      <c r="A49" s="155" t="s">
        <v>262</v>
      </c>
      <c r="B49" s="156" t="s">
        <v>84</v>
      </c>
      <c r="C49" s="155">
        <v>161</v>
      </c>
      <c r="D49" s="158"/>
      <c r="E49" s="272"/>
      <c r="F49" s="282"/>
      <c r="G49" s="272"/>
    </row>
    <row r="50" spans="1:7" ht="20.25" customHeight="1">
      <c r="A50" s="184" t="s">
        <v>263</v>
      </c>
      <c r="B50" s="185" t="s">
        <v>36</v>
      </c>
      <c r="C50" s="185">
        <v>0</v>
      </c>
      <c r="D50" s="158"/>
      <c r="E50" s="186" t="s">
        <v>64</v>
      </c>
      <c r="F50" s="186"/>
      <c r="G50" s="186"/>
    </row>
    <row r="51" spans="1:7" ht="15.75">
      <c r="A51" s="170"/>
      <c r="B51" s="158"/>
      <c r="C51" s="158"/>
      <c r="D51" s="158"/>
      <c r="E51" s="164"/>
      <c r="F51" s="158"/>
      <c r="G51" s="158"/>
    </row>
    <row r="52" spans="1:7" ht="15.75">
      <c r="A52" s="146" t="s">
        <v>264</v>
      </c>
      <c r="B52" s="158"/>
      <c r="C52" s="158"/>
      <c r="D52" s="158"/>
      <c r="E52" s="164"/>
      <c r="F52" s="158"/>
      <c r="G52" s="158"/>
    </row>
    <row r="53" spans="1:7" ht="15.75">
      <c r="A53" s="187" t="s">
        <v>265</v>
      </c>
      <c r="B53" s="156" t="s">
        <v>266</v>
      </c>
      <c r="C53" s="156">
        <v>205</v>
      </c>
      <c r="D53" s="158"/>
      <c r="E53" s="273" t="s">
        <v>267</v>
      </c>
      <c r="F53" s="283" t="s">
        <v>90</v>
      </c>
      <c r="G53" s="273"/>
    </row>
    <row r="54" spans="1:7" ht="15" customHeight="1">
      <c r="A54" s="187" t="s">
        <v>268</v>
      </c>
      <c r="B54" s="156" t="s">
        <v>266</v>
      </c>
      <c r="C54" s="156">
        <v>150</v>
      </c>
      <c r="D54" s="188"/>
      <c r="E54" s="274"/>
      <c r="F54" s="284"/>
      <c r="G54" s="274"/>
    </row>
    <row r="55" spans="1:7" ht="15.75">
      <c r="A55" s="187" t="s">
        <v>500</v>
      </c>
      <c r="B55" s="156" t="s">
        <v>266</v>
      </c>
      <c r="C55" s="156">
        <v>124</v>
      </c>
      <c r="D55" s="158"/>
      <c r="E55" s="274"/>
      <c r="F55" s="284"/>
      <c r="G55" s="274"/>
    </row>
    <row r="56" spans="1:7" ht="15.75">
      <c r="A56" s="187" t="s">
        <v>269</v>
      </c>
      <c r="B56" s="156" t="s">
        <v>266</v>
      </c>
      <c r="C56" s="156">
        <v>122</v>
      </c>
      <c r="D56" s="158"/>
      <c r="E56" s="274"/>
      <c r="F56" s="284"/>
      <c r="G56" s="274"/>
    </row>
    <row r="57" spans="1:7" ht="15.75">
      <c r="A57" s="187" t="s">
        <v>501</v>
      </c>
      <c r="B57" s="156" t="s">
        <v>266</v>
      </c>
      <c r="C57" s="156">
        <v>104</v>
      </c>
      <c r="D57" s="158"/>
      <c r="E57" s="274"/>
      <c r="F57" s="284"/>
      <c r="G57" s="274"/>
    </row>
    <row r="58" spans="1:7" ht="15.75">
      <c r="A58" s="187" t="s">
        <v>502</v>
      </c>
      <c r="B58" s="156" t="s">
        <v>266</v>
      </c>
      <c r="C58" s="156">
        <v>96</v>
      </c>
      <c r="D58" s="158"/>
      <c r="E58" s="274"/>
      <c r="F58" s="284"/>
      <c r="G58" s="274"/>
    </row>
    <row r="59" spans="1:7" ht="15.75">
      <c r="A59" s="187" t="s">
        <v>503</v>
      </c>
      <c r="B59" s="156" t="s">
        <v>266</v>
      </c>
      <c r="C59" s="156">
        <v>57</v>
      </c>
      <c r="D59" s="158"/>
      <c r="E59" s="274"/>
      <c r="F59" s="284"/>
      <c r="G59" s="274"/>
    </row>
    <row r="60" spans="1:7" ht="15.75">
      <c r="A60" s="187" t="s">
        <v>504</v>
      </c>
      <c r="B60" s="156" t="s">
        <v>266</v>
      </c>
      <c r="C60" s="156">
        <v>46</v>
      </c>
      <c r="D60" s="158"/>
      <c r="E60" s="274"/>
      <c r="F60" s="284"/>
      <c r="G60" s="274"/>
    </row>
    <row r="61" spans="1:7" ht="15.75">
      <c r="A61" s="187" t="s">
        <v>270</v>
      </c>
      <c r="B61" s="156" t="s">
        <v>266</v>
      </c>
      <c r="C61" s="156">
        <v>43</v>
      </c>
      <c r="D61" s="158"/>
      <c r="E61" s="274"/>
      <c r="F61" s="284"/>
      <c r="G61" s="274"/>
    </row>
    <row r="62" spans="1:7" ht="15.75">
      <c r="A62" s="190" t="s">
        <v>505</v>
      </c>
      <c r="B62" s="156" t="s">
        <v>266</v>
      </c>
      <c r="C62" s="156">
        <v>32</v>
      </c>
      <c r="D62" s="158"/>
      <c r="E62" s="275"/>
      <c r="F62" s="285"/>
      <c r="G62" s="275"/>
    </row>
    <row r="63" spans="1:7" ht="15.75">
      <c r="A63" s="158"/>
      <c r="B63" s="158"/>
      <c r="C63" s="158"/>
      <c r="D63" s="158"/>
      <c r="E63" s="158"/>
      <c r="F63" s="164"/>
      <c r="G63" s="158"/>
    </row>
    <row r="64" spans="1:7" ht="15.75">
      <c r="A64" s="146" t="s">
        <v>271</v>
      </c>
      <c r="B64" s="146"/>
      <c r="C64" s="146"/>
      <c r="D64" s="146"/>
      <c r="E64" s="146"/>
      <c r="F64" s="189"/>
      <c r="G64" s="158"/>
    </row>
    <row r="65" spans="1:8" ht="15.75">
      <c r="A65" s="157"/>
      <c r="B65" s="157"/>
      <c r="C65" s="157" t="s">
        <v>249</v>
      </c>
      <c r="D65" s="279" t="s">
        <v>250</v>
      </c>
      <c r="E65" s="279"/>
      <c r="F65" s="270" t="s">
        <v>64</v>
      </c>
      <c r="G65" s="270" t="s">
        <v>90</v>
      </c>
      <c r="H65" s="229"/>
    </row>
    <row r="66" spans="1:8" ht="15.75">
      <c r="A66" s="155" t="s">
        <v>272</v>
      </c>
      <c r="B66" s="156" t="s">
        <v>84</v>
      </c>
      <c r="C66" s="185">
        <v>0</v>
      </c>
      <c r="D66" s="286">
        <v>0</v>
      </c>
      <c r="E66" s="286"/>
      <c r="F66" s="271"/>
      <c r="G66" s="271"/>
      <c r="H66" s="230"/>
    </row>
    <row r="67" spans="1:8" ht="15.75">
      <c r="A67" s="155" t="s">
        <v>273</v>
      </c>
      <c r="B67" s="156" t="s">
        <v>84</v>
      </c>
      <c r="C67" s="185">
        <v>3</v>
      </c>
      <c r="D67" s="286">
        <v>1</v>
      </c>
      <c r="E67" s="286"/>
      <c r="F67" s="271"/>
      <c r="G67" s="271"/>
      <c r="H67" s="230"/>
    </row>
    <row r="68" spans="1:8" ht="15.75">
      <c r="A68" s="155" t="s">
        <v>274</v>
      </c>
      <c r="B68" s="156" t="s">
        <v>84</v>
      </c>
      <c r="C68" s="185">
        <v>4</v>
      </c>
      <c r="D68" s="286">
        <v>3</v>
      </c>
      <c r="E68" s="286"/>
      <c r="F68" s="271"/>
      <c r="G68" s="271"/>
      <c r="H68" s="230"/>
    </row>
    <row r="69" spans="1:8" ht="15.75">
      <c r="A69" s="155" t="s">
        <v>275</v>
      </c>
      <c r="B69" s="156" t="s">
        <v>84</v>
      </c>
      <c r="C69" s="185">
        <v>1</v>
      </c>
      <c r="D69" s="286">
        <v>0</v>
      </c>
      <c r="E69" s="286"/>
      <c r="F69" s="271"/>
      <c r="G69" s="271"/>
      <c r="H69" s="230"/>
    </row>
    <row r="70" spans="1:8" ht="15.75">
      <c r="A70" s="155" t="s">
        <v>276</v>
      </c>
      <c r="B70" s="156" t="s">
        <v>84</v>
      </c>
      <c r="C70" s="185">
        <v>4</v>
      </c>
      <c r="D70" s="286">
        <v>3</v>
      </c>
      <c r="E70" s="286"/>
      <c r="F70" s="272"/>
      <c r="G70" s="272"/>
      <c r="H70" s="231"/>
    </row>
    <row r="71" spans="1:8" ht="15.75">
      <c r="A71" s="146"/>
      <c r="B71" s="146"/>
      <c r="C71" s="163"/>
      <c r="D71" s="146"/>
      <c r="E71" s="146"/>
      <c r="F71" s="189"/>
      <c r="G71" s="158"/>
    </row>
    <row r="72" spans="1:8" ht="15.75">
      <c r="A72" s="166" t="s">
        <v>42</v>
      </c>
      <c r="B72" s="158"/>
      <c r="C72" s="158"/>
      <c r="D72" s="158"/>
      <c r="E72" s="158"/>
      <c r="F72" s="164"/>
      <c r="G72" s="158"/>
    </row>
    <row r="73" spans="1:8" ht="15.75">
      <c r="A73" s="155" t="s">
        <v>277</v>
      </c>
      <c r="B73" s="156" t="s">
        <v>36</v>
      </c>
      <c r="C73" s="156">
        <v>214</v>
      </c>
      <c r="D73" s="158"/>
      <c r="E73" s="273" t="s">
        <v>267</v>
      </c>
      <c r="F73" s="273"/>
      <c r="G73" s="273"/>
    </row>
    <row r="74" spans="1:8" ht="15.75">
      <c r="A74" s="155" t="s">
        <v>278</v>
      </c>
      <c r="B74" s="156" t="s">
        <v>36</v>
      </c>
      <c r="C74" s="156">
        <v>0</v>
      </c>
      <c r="D74" s="158"/>
      <c r="E74" s="274"/>
      <c r="F74" s="274"/>
      <c r="G74" s="274"/>
    </row>
    <row r="75" spans="1:8" ht="15.75">
      <c r="A75" s="155" t="s">
        <v>279</v>
      </c>
      <c r="B75" s="156" t="s">
        <v>36</v>
      </c>
      <c r="C75" s="156">
        <v>0</v>
      </c>
      <c r="D75" s="158"/>
      <c r="E75" s="274"/>
      <c r="F75" s="274"/>
      <c r="G75" s="274"/>
    </row>
    <row r="76" spans="1:8" ht="15.75">
      <c r="A76" s="155" t="s">
        <v>280</v>
      </c>
      <c r="B76" s="156" t="s">
        <v>36</v>
      </c>
      <c r="C76" s="156">
        <v>0</v>
      </c>
      <c r="D76" s="158"/>
      <c r="E76" s="274"/>
      <c r="F76" s="274"/>
      <c r="G76" s="274"/>
    </row>
    <row r="77" spans="1:8" ht="15.75">
      <c r="A77" s="155" t="s">
        <v>281</v>
      </c>
      <c r="B77" s="156" t="s">
        <v>36</v>
      </c>
      <c r="C77" s="156">
        <v>0</v>
      </c>
      <c r="D77" s="158"/>
      <c r="E77" s="275"/>
      <c r="F77" s="275"/>
      <c r="G77" s="275"/>
    </row>
  </sheetData>
  <mergeCells count="40">
    <mergeCell ref="E73:E77"/>
    <mergeCell ref="F73:F77"/>
    <mergeCell ref="G73:G77"/>
    <mergeCell ref="H65:H70"/>
    <mergeCell ref="D66:E66"/>
    <mergeCell ref="D67:E67"/>
    <mergeCell ref="D68:E68"/>
    <mergeCell ref="D69:E69"/>
    <mergeCell ref="D70:E70"/>
    <mergeCell ref="D65:E65"/>
    <mergeCell ref="F65:F70"/>
    <mergeCell ref="G65:G70"/>
    <mergeCell ref="F43:F49"/>
    <mergeCell ref="G43:G49"/>
    <mergeCell ref="E53:E62"/>
    <mergeCell ref="F53:F62"/>
    <mergeCell ref="G53:G62"/>
    <mergeCell ref="E43:E49"/>
    <mergeCell ref="A26:C26"/>
    <mergeCell ref="D27:E27"/>
    <mergeCell ref="D28:E28"/>
    <mergeCell ref="F28:F38"/>
    <mergeCell ref="D33:E33"/>
    <mergeCell ref="D34:E34"/>
    <mergeCell ref="D35:E35"/>
    <mergeCell ref="D36:E36"/>
    <mergeCell ref="D37:E37"/>
    <mergeCell ref="G28:G38"/>
    <mergeCell ref="H28:H38"/>
    <mergeCell ref="D29:E29"/>
    <mergeCell ref="D30:E30"/>
    <mergeCell ref="D31:E31"/>
    <mergeCell ref="D32:E32"/>
    <mergeCell ref="D38:E38"/>
    <mergeCell ref="D4:D15"/>
    <mergeCell ref="E4:E15"/>
    <mergeCell ref="G4:G15"/>
    <mergeCell ref="E18:E24"/>
    <mergeCell ref="F18:F24"/>
    <mergeCell ref="G18:G24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53"/>
  <sheetViews>
    <sheetView workbookViewId="0">
      <selection activeCell="I49" sqref="I49"/>
    </sheetView>
  </sheetViews>
  <sheetFormatPr defaultRowHeight="15"/>
  <cols>
    <col min="1" max="1" width="44.140625" customWidth="1"/>
    <col min="2" max="2" width="10.28515625" customWidth="1"/>
    <col min="3" max="3" width="16" customWidth="1"/>
    <col min="5" max="5" width="27.28515625" customWidth="1"/>
    <col min="6" max="6" width="12.42578125" customWidth="1"/>
    <col min="7" max="7" width="16.85546875" customWidth="1"/>
  </cols>
  <sheetData>
    <row r="2" spans="1:7">
      <c r="B2" s="16" t="s">
        <v>57</v>
      </c>
      <c r="C2" s="16" t="s">
        <v>222</v>
      </c>
      <c r="D2" s="16"/>
      <c r="E2" s="109" t="s">
        <v>59</v>
      </c>
      <c r="F2" s="110" t="s">
        <v>60</v>
      </c>
      <c r="G2" s="110" t="s">
        <v>61</v>
      </c>
    </row>
    <row r="3" spans="1:7">
      <c r="A3" s="16" t="s">
        <v>282</v>
      </c>
    </row>
    <row r="4" spans="1:7">
      <c r="A4" s="49" t="s">
        <v>283</v>
      </c>
      <c r="B4" s="50" t="s">
        <v>36</v>
      </c>
      <c r="C4" s="50">
        <v>132</v>
      </c>
      <c r="D4" s="6"/>
      <c r="E4" s="112" t="s">
        <v>284</v>
      </c>
      <c r="F4" s="112"/>
      <c r="G4" s="112"/>
    </row>
    <row r="5" spans="1:7">
      <c r="A5" s="49" t="s">
        <v>285</v>
      </c>
      <c r="B5" s="50" t="s">
        <v>36</v>
      </c>
      <c r="C5" s="50">
        <v>169</v>
      </c>
      <c r="D5" s="6"/>
      <c r="E5" s="113" t="s">
        <v>284</v>
      </c>
      <c r="F5" s="113"/>
      <c r="G5" s="113"/>
    </row>
    <row r="6" spans="1:7">
      <c r="A6" s="49" t="s">
        <v>286</v>
      </c>
      <c r="B6" s="50" t="s">
        <v>36</v>
      </c>
      <c r="C6" s="50">
        <v>3</v>
      </c>
      <c r="D6" s="6"/>
      <c r="E6" s="113" t="s">
        <v>284</v>
      </c>
      <c r="F6" s="113"/>
      <c r="G6" s="113"/>
    </row>
    <row r="7" spans="1:7">
      <c r="A7" s="49" t="s">
        <v>287</v>
      </c>
      <c r="B7" s="50" t="s">
        <v>36</v>
      </c>
      <c r="C7" s="50">
        <v>163</v>
      </c>
      <c r="D7" s="6"/>
      <c r="E7" s="113" t="s">
        <v>284</v>
      </c>
      <c r="F7" s="113"/>
      <c r="G7" s="113"/>
    </row>
    <row r="8" spans="1:7">
      <c r="A8" s="49" t="s">
        <v>288</v>
      </c>
      <c r="B8" s="50" t="s">
        <v>36</v>
      </c>
      <c r="C8" s="50">
        <v>0</v>
      </c>
      <c r="D8" s="6"/>
      <c r="E8" s="113" t="s">
        <v>284</v>
      </c>
      <c r="F8" s="113"/>
      <c r="G8" s="113"/>
    </row>
    <row r="9" spans="1:7">
      <c r="A9" s="49" t="s">
        <v>289</v>
      </c>
      <c r="B9" s="50" t="s">
        <v>36</v>
      </c>
      <c r="C9" s="50">
        <v>0</v>
      </c>
      <c r="D9" s="6"/>
      <c r="E9" s="113" t="s">
        <v>284</v>
      </c>
      <c r="F9" s="113"/>
      <c r="G9" s="113"/>
    </row>
    <row r="10" spans="1:7">
      <c r="A10" s="49" t="s">
        <v>290</v>
      </c>
      <c r="B10" s="50" t="s">
        <v>36</v>
      </c>
      <c r="C10" s="50">
        <v>1</v>
      </c>
      <c r="D10" s="6"/>
      <c r="E10" s="113" t="s">
        <v>284</v>
      </c>
      <c r="F10" s="113"/>
      <c r="G10" s="113"/>
    </row>
    <row r="11" spans="1:7">
      <c r="A11" s="49" t="s">
        <v>291</v>
      </c>
      <c r="B11" s="50" t="s">
        <v>36</v>
      </c>
      <c r="C11" s="50">
        <v>0</v>
      </c>
      <c r="D11" s="6"/>
      <c r="E11" s="113" t="s">
        <v>284</v>
      </c>
      <c r="F11" s="113"/>
      <c r="G11" s="113"/>
    </row>
    <row r="12" spans="1:7">
      <c r="A12" s="49" t="s">
        <v>292</v>
      </c>
      <c r="B12" s="50" t="s">
        <v>36</v>
      </c>
      <c r="C12" s="50">
        <v>21</v>
      </c>
      <c r="D12" s="6"/>
      <c r="E12" s="113" t="s">
        <v>284</v>
      </c>
      <c r="F12" s="113"/>
      <c r="G12" s="113"/>
    </row>
    <row r="13" spans="1:7">
      <c r="A13" s="49" t="s">
        <v>293</v>
      </c>
      <c r="B13" s="50" t="s">
        <v>36</v>
      </c>
      <c r="C13" s="50">
        <v>0</v>
      </c>
      <c r="D13" s="6"/>
      <c r="E13" s="113" t="s">
        <v>284</v>
      </c>
      <c r="F13" s="113"/>
      <c r="G13" s="113"/>
    </row>
    <row r="14" spans="1:7">
      <c r="A14" s="49" t="s">
        <v>294</v>
      </c>
      <c r="B14" s="50" t="s">
        <v>36</v>
      </c>
      <c r="C14" s="50">
        <v>5</v>
      </c>
      <c r="D14" s="6"/>
      <c r="E14" s="113" t="s">
        <v>284</v>
      </c>
      <c r="F14" s="113"/>
      <c r="G14" s="113"/>
    </row>
    <row r="15" spans="1:7">
      <c r="A15" s="49" t="s">
        <v>295</v>
      </c>
      <c r="B15" s="50" t="s">
        <v>36</v>
      </c>
      <c r="C15" s="50">
        <v>0</v>
      </c>
      <c r="D15" s="6"/>
      <c r="E15" s="113" t="s">
        <v>284</v>
      </c>
      <c r="F15" s="113"/>
      <c r="G15" s="113"/>
    </row>
    <row r="16" spans="1:7">
      <c r="A16" s="49" t="s">
        <v>296</v>
      </c>
      <c r="B16" s="50" t="s">
        <v>36</v>
      </c>
      <c r="C16" s="50">
        <v>0</v>
      </c>
      <c r="D16" s="6"/>
      <c r="E16" s="113" t="s">
        <v>284</v>
      </c>
      <c r="F16" s="113"/>
      <c r="G16" s="113"/>
    </row>
    <row r="17" spans="1:7">
      <c r="A17" s="49" t="s">
        <v>297</v>
      </c>
      <c r="B17" s="50" t="s">
        <v>36</v>
      </c>
      <c r="C17" s="50">
        <v>300</v>
      </c>
      <c r="D17" s="6"/>
      <c r="E17" s="113" t="s">
        <v>284</v>
      </c>
      <c r="F17" s="113"/>
      <c r="G17" s="113"/>
    </row>
    <row r="18" spans="1:7">
      <c r="A18" s="49" t="s">
        <v>298</v>
      </c>
      <c r="B18" s="50" t="s">
        <v>36</v>
      </c>
      <c r="C18" s="50">
        <v>292</v>
      </c>
      <c r="D18" s="6"/>
      <c r="E18" s="113" t="s">
        <v>284</v>
      </c>
      <c r="F18" s="113"/>
      <c r="G18" s="113"/>
    </row>
    <row r="19" spans="1:7">
      <c r="A19" s="49" t="s">
        <v>299</v>
      </c>
      <c r="B19" s="50" t="s">
        <v>36</v>
      </c>
      <c r="C19" s="50">
        <v>6</v>
      </c>
      <c r="D19" s="6"/>
      <c r="E19" s="114" t="s">
        <v>284</v>
      </c>
      <c r="F19" s="114"/>
      <c r="G19" s="114"/>
    </row>
    <row r="20" spans="1:7">
      <c r="A20" s="32"/>
      <c r="B20" s="27"/>
      <c r="C20" s="27"/>
      <c r="D20" s="6"/>
      <c r="E20" s="115"/>
      <c r="F20" s="115"/>
      <c r="G20" s="115"/>
    </row>
    <row r="21" spans="1:7">
      <c r="A21" s="116" t="s">
        <v>300</v>
      </c>
    </row>
    <row r="22" spans="1:7">
      <c r="A22" s="117"/>
      <c r="B22" s="6"/>
      <c r="C22" s="6"/>
      <c r="D22" s="6"/>
    </row>
    <row r="23" spans="1:7">
      <c r="A23" s="49" t="s">
        <v>301</v>
      </c>
      <c r="B23" s="50" t="s">
        <v>84</v>
      </c>
      <c r="C23" s="50">
        <v>1</v>
      </c>
      <c r="E23" s="118" t="s">
        <v>284</v>
      </c>
      <c r="F23" s="119"/>
      <c r="G23" s="112"/>
    </row>
    <row r="24" spans="1:7">
      <c r="A24" s="49" t="s">
        <v>302</v>
      </c>
      <c r="B24" s="50" t="s">
        <v>84</v>
      </c>
      <c r="C24" s="50">
        <v>12</v>
      </c>
      <c r="E24" s="120" t="s">
        <v>284</v>
      </c>
      <c r="F24" s="121"/>
      <c r="G24" s="113"/>
    </row>
    <row r="25" spans="1:7">
      <c r="A25" s="49" t="s">
        <v>303</v>
      </c>
      <c r="B25" s="50" t="s">
        <v>84</v>
      </c>
      <c r="C25" s="50">
        <v>25</v>
      </c>
      <c r="E25" s="120" t="s">
        <v>284</v>
      </c>
      <c r="F25" s="121"/>
      <c r="G25" s="113"/>
    </row>
    <row r="26" spans="1:7">
      <c r="A26" s="49" t="s">
        <v>304</v>
      </c>
      <c r="B26" s="50" t="s">
        <v>84</v>
      </c>
      <c r="C26" s="50">
        <v>42</v>
      </c>
      <c r="E26" s="122" t="s">
        <v>284</v>
      </c>
      <c r="F26" s="123"/>
      <c r="G26" s="114"/>
    </row>
    <row r="27" spans="1:7">
      <c r="A27" s="117"/>
      <c r="B27" s="6"/>
      <c r="C27" s="6"/>
      <c r="D27" s="6"/>
    </row>
    <row r="29" spans="1:7">
      <c r="A29" s="16" t="s">
        <v>305</v>
      </c>
    </row>
    <row r="30" spans="1:7">
      <c r="A30" s="16" t="s">
        <v>306</v>
      </c>
      <c r="C30" s="16" t="s">
        <v>307</v>
      </c>
      <c r="D30" s="288" t="s">
        <v>308</v>
      </c>
      <c r="E30" s="288"/>
      <c r="F30" s="21" t="s">
        <v>309</v>
      </c>
    </row>
    <row r="31" spans="1:7">
      <c r="A31" s="49" t="s">
        <v>310</v>
      </c>
      <c r="B31" s="50" t="s">
        <v>311</v>
      </c>
      <c r="C31" s="50">
        <v>1737</v>
      </c>
      <c r="D31" s="287">
        <v>667</v>
      </c>
      <c r="E31" s="287"/>
      <c r="F31" s="111">
        <v>1069</v>
      </c>
    </row>
    <row r="32" spans="1:7">
      <c r="A32" s="49" t="s">
        <v>312</v>
      </c>
      <c r="B32" s="50" t="s">
        <v>311</v>
      </c>
      <c r="C32" s="50">
        <v>3129</v>
      </c>
      <c r="D32" s="287">
        <v>718</v>
      </c>
      <c r="E32" s="287"/>
      <c r="F32" s="111">
        <v>2432</v>
      </c>
    </row>
    <row r="33" spans="1:8">
      <c r="A33" s="49" t="s">
        <v>313</v>
      </c>
      <c r="B33" s="50" t="s">
        <v>36</v>
      </c>
      <c r="C33" s="50">
        <v>94440</v>
      </c>
      <c r="D33" s="287">
        <v>16747</v>
      </c>
      <c r="E33" s="287"/>
      <c r="F33" s="111">
        <v>77693</v>
      </c>
    </row>
    <row r="34" spans="1:8">
      <c r="A34" s="49" t="s">
        <v>314</v>
      </c>
      <c r="B34" s="50" t="s">
        <v>311</v>
      </c>
      <c r="C34" s="50">
        <v>0</v>
      </c>
      <c r="D34" s="287">
        <v>0</v>
      </c>
      <c r="E34" s="287"/>
      <c r="F34" s="111">
        <v>0</v>
      </c>
    </row>
    <row r="35" spans="1:8">
      <c r="A35" s="49" t="s">
        <v>315</v>
      </c>
      <c r="B35" s="50" t="s">
        <v>311</v>
      </c>
      <c r="C35" s="50">
        <v>2465</v>
      </c>
      <c r="D35" s="287">
        <v>415</v>
      </c>
      <c r="E35" s="287"/>
      <c r="F35" s="111">
        <v>2050</v>
      </c>
    </row>
    <row r="36" spans="1:8">
      <c r="A36" s="49" t="s">
        <v>316</v>
      </c>
      <c r="B36" s="50" t="s">
        <v>311</v>
      </c>
      <c r="C36" s="50">
        <v>150</v>
      </c>
      <c r="D36" s="287">
        <v>0</v>
      </c>
      <c r="E36" s="287"/>
      <c r="F36" s="111">
        <v>150</v>
      </c>
    </row>
    <row r="37" spans="1:8">
      <c r="A37" s="49" t="s">
        <v>317</v>
      </c>
      <c r="B37" s="50" t="s">
        <v>311</v>
      </c>
      <c r="C37" s="50">
        <v>0</v>
      </c>
      <c r="D37" s="287">
        <v>0</v>
      </c>
      <c r="E37" s="287"/>
      <c r="F37" s="111">
        <v>0</v>
      </c>
    </row>
    <row r="38" spans="1:8">
      <c r="A38" s="49" t="s">
        <v>291</v>
      </c>
      <c r="B38" s="50" t="s">
        <v>311</v>
      </c>
      <c r="C38" s="50">
        <v>0</v>
      </c>
      <c r="D38" s="287">
        <v>0</v>
      </c>
      <c r="E38" s="287"/>
      <c r="F38" s="111">
        <v>0</v>
      </c>
    </row>
    <row r="39" spans="1:8">
      <c r="A39" s="49" t="s">
        <v>318</v>
      </c>
      <c r="B39" s="50" t="s">
        <v>311</v>
      </c>
      <c r="C39" s="50">
        <v>0</v>
      </c>
      <c r="D39" s="287">
        <v>0</v>
      </c>
      <c r="E39" s="287"/>
      <c r="F39" s="111">
        <v>0</v>
      </c>
    </row>
    <row r="40" spans="1:8">
      <c r="A40" s="49" t="s">
        <v>319</v>
      </c>
      <c r="B40" s="50" t="s">
        <v>311</v>
      </c>
      <c r="C40" s="50">
        <v>0</v>
      </c>
      <c r="D40" s="287">
        <v>0</v>
      </c>
      <c r="E40" s="287"/>
      <c r="F40" s="111">
        <v>0</v>
      </c>
    </row>
    <row r="41" spans="1:8">
      <c r="A41" s="49" t="s">
        <v>320</v>
      </c>
      <c r="B41" s="50" t="s">
        <v>311</v>
      </c>
      <c r="C41" s="50">
        <v>0</v>
      </c>
      <c r="D41" s="287">
        <v>0</v>
      </c>
      <c r="E41" s="287"/>
      <c r="F41" s="111">
        <v>0</v>
      </c>
    </row>
    <row r="42" spans="1:8">
      <c r="A42" s="31"/>
      <c r="B42" s="289" t="s">
        <v>321</v>
      </c>
      <c r="C42" s="289"/>
      <c r="D42" s="126" t="s">
        <v>308</v>
      </c>
      <c r="E42" s="14"/>
      <c r="F42" s="58" t="s">
        <v>309</v>
      </c>
      <c r="G42" s="289" t="s">
        <v>322</v>
      </c>
      <c r="H42" s="289"/>
    </row>
    <row r="43" spans="1:8">
      <c r="A43" s="14" t="s">
        <v>323</v>
      </c>
      <c r="B43" s="124" t="s">
        <v>324</v>
      </c>
      <c r="C43" s="14">
        <v>34797</v>
      </c>
      <c r="D43" s="290">
        <v>75</v>
      </c>
      <c r="E43" s="290"/>
      <c r="F43" s="125">
        <v>207</v>
      </c>
      <c r="G43" s="290">
        <v>34510</v>
      </c>
      <c r="H43" s="290"/>
    </row>
    <row r="45" spans="1:8">
      <c r="A45" s="16" t="s">
        <v>325</v>
      </c>
    </row>
    <row r="46" spans="1:8">
      <c r="A46" s="49" t="s">
        <v>326</v>
      </c>
      <c r="B46" s="50" t="s">
        <v>84</v>
      </c>
      <c r="C46" s="50">
        <v>0</v>
      </c>
      <c r="E46" s="206" t="s">
        <v>327</v>
      </c>
      <c r="F46" s="207"/>
      <c r="G46" s="209"/>
    </row>
    <row r="47" spans="1:8">
      <c r="A47" s="49" t="s">
        <v>328</v>
      </c>
      <c r="B47" s="50" t="s">
        <v>84</v>
      </c>
      <c r="C47" s="50">
        <v>90</v>
      </c>
      <c r="E47" s="207" t="s">
        <v>327</v>
      </c>
      <c r="F47" s="207"/>
      <c r="G47" s="209"/>
    </row>
    <row r="48" spans="1:8">
      <c r="A48" s="49" t="s">
        <v>329</v>
      </c>
      <c r="B48" s="50" t="s">
        <v>84</v>
      </c>
      <c r="C48" s="50">
        <v>30</v>
      </c>
      <c r="E48" s="207" t="s">
        <v>327</v>
      </c>
      <c r="F48" s="207"/>
      <c r="G48" s="209"/>
    </row>
    <row r="49" spans="1:7">
      <c r="A49" s="49" t="s">
        <v>330</v>
      </c>
      <c r="B49" s="50" t="s">
        <v>84</v>
      </c>
      <c r="C49" s="50">
        <v>0</v>
      </c>
      <c r="E49" s="207" t="s">
        <v>327</v>
      </c>
      <c r="F49" s="207"/>
      <c r="G49" s="209"/>
    </row>
    <row r="50" spans="1:7">
      <c r="A50" s="49" t="s">
        <v>331</v>
      </c>
      <c r="B50" s="50" t="s">
        <v>84</v>
      </c>
      <c r="C50" s="50">
        <v>2</v>
      </c>
      <c r="E50" s="207" t="s">
        <v>327</v>
      </c>
      <c r="F50" s="207"/>
      <c r="G50" s="209"/>
    </row>
    <row r="51" spans="1:7">
      <c r="A51" s="49" t="s">
        <v>332</v>
      </c>
      <c r="B51" s="50" t="s">
        <v>84</v>
      </c>
      <c r="C51" s="50">
        <v>0</v>
      </c>
      <c r="E51" s="207"/>
      <c r="F51" s="207"/>
      <c r="G51" s="209"/>
    </row>
    <row r="52" spans="1:7">
      <c r="A52" s="49" t="s">
        <v>333</v>
      </c>
      <c r="B52" s="50" t="s">
        <v>84</v>
      </c>
      <c r="C52" s="50">
        <v>0</v>
      </c>
      <c r="E52" s="207"/>
      <c r="F52" s="207"/>
      <c r="G52" s="209"/>
    </row>
    <row r="53" spans="1:7">
      <c r="A53" s="49" t="s">
        <v>334</v>
      </c>
      <c r="B53" s="50" t="s">
        <v>84</v>
      </c>
      <c r="C53" s="50">
        <v>0</v>
      </c>
      <c r="E53" s="208" t="s">
        <v>327</v>
      </c>
      <c r="F53" s="207"/>
      <c r="G53" s="209"/>
    </row>
  </sheetData>
  <mergeCells count="16">
    <mergeCell ref="B42:C42"/>
    <mergeCell ref="G42:H42"/>
    <mergeCell ref="D43:E43"/>
    <mergeCell ref="G43:H43"/>
    <mergeCell ref="D36:E36"/>
    <mergeCell ref="D37:E37"/>
    <mergeCell ref="D38:E38"/>
    <mergeCell ref="D39:E39"/>
    <mergeCell ref="D40:E40"/>
    <mergeCell ref="D41:E41"/>
    <mergeCell ref="D35:E35"/>
    <mergeCell ref="D30:E30"/>
    <mergeCell ref="D31:E31"/>
    <mergeCell ref="D32:E32"/>
    <mergeCell ref="D33:E33"/>
    <mergeCell ref="D34:E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K130"/>
  <sheetViews>
    <sheetView topLeftCell="A139" workbookViewId="0">
      <selection activeCell="A161" sqref="A161"/>
    </sheetView>
  </sheetViews>
  <sheetFormatPr defaultRowHeight="15"/>
  <cols>
    <col min="2" max="2" width="49" customWidth="1"/>
    <col min="3" max="3" width="11.5703125" customWidth="1"/>
    <col min="4" max="4" width="20.85546875" customWidth="1"/>
    <col min="7" max="7" width="29.140625" customWidth="1"/>
    <col min="8" max="8" width="18.42578125" customWidth="1"/>
    <col min="9" max="9" width="18.140625" customWidth="1"/>
    <col min="11" max="11" width="25.5703125" customWidth="1"/>
  </cols>
  <sheetData>
    <row r="1" spans="2:9">
      <c r="D1" s="127"/>
    </row>
    <row r="2" spans="2:9">
      <c r="C2" s="16" t="s">
        <v>57</v>
      </c>
      <c r="D2" s="102" t="s">
        <v>222</v>
      </c>
      <c r="E2" s="16"/>
      <c r="F2" s="16"/>
      <c r="G2" s="109" t="s">
        <v>59</v>
      </c>
      <c r="H2" s="110" t="s">
        <v>60</v>
      </c>
      <c r="I2" s="110" t="s">
        <v>61</v>
      </c>
    </row>
    <row r="3" spans="2:9">
      <c r="B3" s="16" t="s">
        <v>335</v>
      </c>
      <c r="D3" s="103"/>
    </row>
    <row r="4" spans="2:9">
      <c r="B4" s="49" t="s">
        <v>336</v>
      </c>
      <c r="C4" s="50" t="s">
        <v>84</v>
      </c>
      <c r="D4" s="131">
        <v>4</v>
      </c>
      <c r="G4" s="112" t="s">
        <v>327</v>
      </c>
      <c r="H4" s="291"/>
      <c r="I4" s="112"/>
    </row>
    <row r="5" spans="2:9">
      <c r="B5" s="49" t="s">
        <v>337</v>
      </c>
      <c r="C5" s="50" t="s">
        <v>338</v>
      </c>
      <c r="D5" s="132">
        <v>27.01</v>
      </c>
      <c r="G5" s="113" t="s">
        <v>327</v>
      </c>
      <c r="H5" s="291"/>
      <c r="I5" s="113"/>
    </row>
    <row r="6" spans="2:9">
      <c r="B6" s="49" t="s">
        <v>339</v>
      </c>
      <c r="C6" s="50" t="s">
        <v>340</v>
      </c>
      <c r="D6" s="131">
        <v>6.3</v>
      </c>
      <c r="G6" s="113" t="s">
        <v>327</v>
      </c>
      <c r="H6" s="291"/>
      <c r="I6" s="113"/>
    </row>
    <row r="7" spans="2:9">
      <c r="B7" s="49" t="s">
        <v>341</v>
      </c>
      <c r="C7" s="50" t="s">
        <v>84</v>
      </c>
      <c r="D7" s="131">
        <v>1</v>
      </c>
      <c r="G7" s="113" t="s">
        <v>327</v>
      </c>
      <c r="H7" s="291"/>
      <c r="I7" s="113"/>
    </row>
    <row r="8" spans="2:9">
      <c r="B8" s="49" t="s">
        <v>342</v>
      </c>
      <c r="C8" s="50" t="s">
        <v>338</v>
      </c>
      <c r="D8" s="131">
        <v>0</v>
      </c>
      <c r="G8" s="113" t="s">
        <v>327</v>
      </c>
      <c r="H8" s="291"/>
      <c r="I8" s="113"/>
    </row>
    <row r="9" spans="2:9">
      <c r="B9" s="49" t="s">
        <v>343</v>
      </c>
      <c r="C9" s="50" t="s">
        <v>84</v>
      </c>
      <c r="D9" s="131">
        <v>0</v>
      </c>
      <c r="G9" s="113" t="s">
        <v>327</v>
      </c>
      <c r="H9" s="291"/>
      <c r="I9" s="113"/>
    </row>
    <row r="10" spans="2:9">
      <c r="B10" s="49" t="s">
        <v>344</v>
      </c>
      <c r="C10" s="50" t="s">
        <v>345</v>
      </c>
      <c r="D10" s="131">
        <v>0</v>
      </c>
      <c r="G10" s="113" t="s">
        <v>327</v>
      </c>
      <c r="H10" s="291"/>
      <c r="I10" s="113"/>
    </row>
    <row r="11" spans="2:9">
      <c r="B11" s="49" t="s">
        <v>346</v>
      </c>
      <c r="C11" s="50" t="s">
        <v>84</v>
      </c>
      <c r="D11" s="131">
        <v>0</v>
      </c>
      <c r="G11" s="113" t="s">
        <v>327</v>
      </c>
      <c r="H11" s="291"/>
      <c r="I11" s="113"/>
    </row>
    <row r="12" spans="2:9">
      <c r="B12" s="49" t="s">
        <v>347</v>
      </c>
      <c r="C12" s="50" t="s">
        <v>84</v>
      </c>
      <c r="D12" s="131">
        <v>0</v>
      </c>
      <c r="G12" s="113" t="s">
        <v>327</v>
      </c>
      <c r="H12" s="291"/>
      <c r="I12" s="113"/>
    </row>
    <row r="13" spans="2:9">
      <c r="B13" s="49" t="s">
        <v>348</v>
      </c>
      <c r="C13" s="50" t="s">
        <v>84</v>
      </c>
      <c r="D13" s="131">
        <v>14</v>
      </c>
      <c r="G13" s="114" t="s">
        <v>327</v>
      </c>
      <c r="H13" s="291"/>
      <c r="I13" s="114"/>
    </row>
    <row r="14" spans="2:9">
      <c r="B14" s="32"/>
      <c r="C14" s="27"/>
      <c r="D14" s="128"/>
      <c r="G14" s="115"/>
    </row>
    <row r="15" spans="2:9">
      <c r="B15" s="129"/>
      <c r="D15" s="103"/>
    </row>
    <row r="16" spans="2:9">
      <c r="B16" s="44" t="s">
        <v>349</v>
      </c>
      <c r="D16" s="103"/>
    </row>
    <row r="17" spans="2:9">
      <c r="B17" s="49" t="s">
        <v>350</v>
      </c>
      <c r="C17" s="50"/>
      <c r="D17" s="133">
        <v>2041.5719999999999</v>
      </c>
    </row>
    <row r="18" spans="2:9">
      <c r="B18" s="52" t="s">
        <v>351</v>
      </c>
      <c r="C18" s="50" t="s">
        <v>345</v>
      </c>
      <c r="D18" s="134">
        <v>952.2</v>
      </c>
      <c r="G18" s="119" t="s">
        <v>327</v>
      </c>
      <c r="H18" s="119"/>
      <c r="I18" s="112"/>
    </row>
    <row r="19" spans="2:9">
      <c r="B19" s="52" t="s">
        <v>352</v>
      </c>
      <c r="C19" s="50" t="s">
        <v>345</v>
      </c>
      <c r="D19" s="134">
        <v>1087.3720000000001</v>
      </c>
      <c r="G19" s="121" t="s">
        <v>327</v>
      </c>
      <c r="H19" s="121"/>
      <c r="I19" s="113"/>
    </row>
    <row r="20" spans="2:9">
      <c r="B20" s="49" t="s">
        <v>353</v>
      </c>
      <c r="C20" s="50"/>
      <c r="D20" s="135">
        <v>2.069</v>
      </c>
      <c r="G20" s="121" t="s">
        <v>327</v>
      </c>
      <c r="H20" s="121"/>
      <c r="I20" s="113"/>
    </row>
    <row r="21" spans="2:9">
      <c r="B21" s="52" t="s">
        <v>351</v>
      </c>
      <c r="C21" s="50" t="s">
        <v>345</v>
      </c>
      <c r="D21" s="131">
        <v>0</v>
      </c>
      <c r="G21" s="121" t="s">
        <v>327</v>
      </c>
      <c r="H21" s="121"/>
      <c r="I21" s="113"/>
    </row>
    <row r="22" spans="2:9">
      <c r="B22" s="52" t="s">
        <v>352</v>
      </c>
      <c r="C22" s="50" t="s">
        <v>345</v>
      </c>
      <c r="D22" s="131">
        <v>2.069</v>
      </c>
      <c r="G22" s="121" t="s">
        <v>327</v>
      </c>
      <c r="H22" s="121"/>
      <c r="I22" s="113"/>
    </row>
    <row r="23" spans="2:9">
      <c r="B23" s="49" t="s">
        <v>354</v>
      </c>
      <c r="C23" s="50" t="s">
        <v>345</v>
      </c>
      <c r="D23" s="131">
        <v>0.22</v>
      </c>
      <c r="G23" s="121" t="s">
        <v>327</v>
      </c>
      <c r="H23" s="121"/>
      <c r="I23" s="113"/>
    </row>
    <row r="24" spans="2:9">
      <c r="B24" s="49" t="s">
        <v>355</v>
      </c>
      <c r="C24" s="50" t="s">
        <v>345</v>
      </c>
      <c r="D24" s="131">
        <v>0</v>
      </c>
      <c r="G24" s="121" t="s">
        <v>327</v>
      </c>
      <c r="H24" s="121"/>
      <c r="I24" s="113"/>
    </row>
    <row r="25" spans="2:9">
      <c r="B25" s="49" t="s">
        <v>356</v>
      </c>
      <c r="C25" s="50"/>
      <c r="D25" s="131">
        <v>0</v>
      </c>
      <c r="G25" s="121" t="s">
        <v>327</v>
      </c>
      <c r="H25" s="121"/>
      <c r="I25" s="113"/>
    </row>
    <row r="26" spans="2:9">
      <c r="B26" s="52" t="s">
        <v>357</v>
      </c>
      <c r="C26" s="50" t="s">
        <v>345</v>
      </c>
      <c r="D26" s="131">
        <v>16.8</v>
      </c>
      <c r="G26" s="121" t="s">
        <v>327</v>
      </c>
      <c r="H26" s="121"/>
      <c r="I26" s="113"/>
    </row>
    <row r="27" spans="2:9">
      <c r="B27" s="52" t="s">
        <v>358</v>
      </c>
      <c r="C27" s="50" t="s">
        <v>345</v>
      </c>
      <c r="D27" s="131">
        <v>2.7850000000000001</v>
      </c>
      <c r="G27" s="121" t="s">
        <v>327</v>
      </c>
      <c r="H27" s="121" t="s">
        <v>90</v>
      </c>
      <c r="I27" s="113"/>
    </row>
    <row r="28" spans="2:9">
      <c r="B28" s="49" t="s">
        <v>359</v>
      </c>
      <c r="C28" s="50" t="s">
        <v>360</v>
      </c>
      <c r="D28" s="131">
        <v>25460.5</v>
      </c>
      <c r="G28" s="123" t="s">
        <v>327</v>
      </c>
      <c r="H28" s="123"/>
      <c r="I28" s="114"/>
    </row>
    <row r="29" spans="2:9">
      <c r="B29" s="6"/>
      <c r="D29" s="103"/>
    </row>
    <row r="30" spans="2:9">
      <c r="B30" s="37" t="s">
        <v>361</v>
      </c>
      <c r="D30" s="103"/>
    </row>
    <row r="31" spans="2:9">
      <c r="B31" s="49" t="s">
        <v>362</v>
      </c>
      <c r="C31" s="50" t="s">
        <v>84</v>
      </c>
      <c r="D31" s="131">
        <v>7</v>
      </c>
      <c r="G31" s="112" t="s">
        <v>327</v>
      </c>
      <c r="H31" s="112"/>
      <c r="I31" s="112"/>
    </row>
    <row r="32" spans="2:9">
      <c r="B32" s="52" t="s">
        <v>363</v>
      </c>
      <c r="C32" s="50"/>
      <c r="D32" s="131">
        <v>0</v>
      </c>
      <c r="G32" s="113"/>
      <c r="H32" s="113"/>
      <c r="I32" s="113"/>
    </row>
    <row r="33" spans="2:11">
      <c r="B33" s="52" t="s">
        <v>364</v>
      </c>
      <c r="C33" s="50"/>
      <c r="D33" s="131">
        <v>6</v>
      </c>
      <c r="G33" s="113"/>
      <c r="H33" s="113"/>
      <c r="I33" s="113"/>
    </row>
    <row r="34" spans="2:11">
      <c r="B34" s="52" t="s">
        <v>365</v>
      </c>
      <c r="C34" s="50"/>
      <c r="D34" s="131">
        <v>1</v>
      </c>
      <c r="G34" s="113"/>
      <c r="H34" s="113"/>
      <c r="I34" s="113"/>
    </row>
    <row r="35" spans="2:11">
      <c r="B35" s="49" t="s">
        <v>366</v>
      </c>
      <c r="C35" s="50" t="s">
        <v>84</v>
      </c>
      <c r="D35" s="131">
        <v>36</v>
      </c>
      <c r="G35" s="113" t="s">
        <v>327</v>
      </c>
      <c r="H35" s="113"/>
      <c r="I35" s="113"/>
    </row>
    <row r="36" spans="2:11">
      <c r="B36" s="49" t="s">
        <v>367</v>
      </c>
      <c r="C36" s="50" t="s">
        <v>84</v>
      </c>
      <c r="D36" s="131">
        <v>0</v>
      </c>
      <c r="G36" s="113" t="s">
        <v>327</v>
      </c>
      <c r="H36" s="113"/>
      <c r="I36" s="113"/>
    </row>
    <row r="37" spans="2:11">
      <c r="B37" s="49" t="s">
        <v>368</v>
      </c>
      <c r="C37" s="50" t="s">
        <v>84</v>
      </c>
      <c r="D37" s="131">
        <v>4</v>
      </c>
      <c r="G37" s="113" t="s">
        <v>327</v>
      </c>
      <c r="H37" s="113"/>
      <c r="I37" s="113"/>
    </row>
    <row r="38" spans="2:11">
      <c r="B38" s="49" t="s">
        <v>369</v>
      </c>
      <c r="C38" s="50" t="s">
        <v>84</v>
      </c>
      <c r="D38" s="131">
        <v>4</v>
      </c>
      <c r="G38" s="113" t="s">
        <v>327</v>
      </c>
      <c r="H38" s="113"/>
      <c r="I38" s="113"/>
    </row>
    <row r="39" spans="2:11">
      <c r="B39" s="49" t="s">
        <v>370</v>
      </c>
      <c r="C39" s="50" t="s">
        <v>84</v>
      </c>
      <c r="D39" s="131">
        <v>9</v>
      </c>
      <c r="G39" s="114" t="s">
        <v>327</v>
      </c>
      <c r="H39" s="114"/>
      <c r="I39" s="114"/>
    </row>
    <row r="40" spans="2:11">
      <c r="D40" s="127"/>
    </row>
    <row r="41" spans="2:11" ht="15" customHeight="1">
      <c r="D41" s="138"/>
    </row>
    <row r="42" spans="2:11">
      <c r="D42" s="294" t="s">
        <v>459</v>
      </c>
      <c r="E42" s="292" t="s">
        <v>307</v>
      </c>
      <c r="F42" s="292"/>
      <c r="G42" s="292"/>
      <c r="H42" s="293" t="s">
        <v>308</v>
      </c>
      <c r="I42" s="293" t="s">
        <v>309</v>
      </c>
    </row>
    <row r="43" spans="2:11">
      <c r="B43" s="16" t="s">
        <v>371</v>
      </c>
      <c r="D43" s="294"/>
      <c r="E43" s="292"/>
      <c r="F43" s="292"/>
      <c r="G43" s="292"/>
      <c r="H43" s="293"/>
      <c r="I43" s="293"/>
    </row>
    <row r="44" spans="2:11">
      <c r="B44" s="136" t="s">
        <v>372</v>
      </c>
      <c r="C44" s="50"/>
      <c r="D44" s="124"/>
      <c r="E44" s="287"/>
      <c r="F44" s="287"/>
      <c r="G44" s="287"/>
      <c r="H44" s="50"/>
      <c r="I44" s="50"/>
      <c r="K44" s="112" t="s">
        <v>327</v>
      </c>
    </row>
    <row r="45" spans="2:11">
      <c r="B45" s="137" t="s">
        <v>373</v>
      </c>
      <c r="C45" s="50" t="s">
        <v>311</v>
      </c>
      <c r="D45" s="124">
        <v>296.37</v>
      </c>
      <c r="E45" s="287">
        <v>416103.48</v>
      </c>
      <c r="F45" s="287"/>
      <c r="G45" s="287"/>
      <c r="H45" s="50">
        <v>399103.48</v>
      </c>
      <c r="I45" s="50">
        <v>17000</v>
      </c>
      <c r="K45" s="113" t="s">
        <v>327</v>
      </c>
    </row>
    <row r="46" spans="2:11">
      <c r="B46" s="137" t="s">
        <v>374</v>
      </c>
      <c r="C46" s="50" t="s">
        <v>375</v>
      </c>
      <c r="D46" s="124">
        <v>0</v>
      </c>
      <c r="E46" s="287">
        <v>0</v>
      </c>
      <c r="F46" s="287"/>
      <c r="G46" s="287"/>
      <c r="H46" s="50">
        <v>0</v>
      </c>
      <c r="I46" s="50">
        <v>0</v>
      </c>
      <c r="K46" s="113" t="s">
        <v>327</v>
      </c>
    </row>
    <row r="47" spans="2:11">
      <c r="B47" s="137" t="s">
        <v>376</v>
      </c>
      <c r="C47" s="50" t="s">
        <v>375</v>
      </c>
      <c r="D47" s="124">
        <v>0</v>
      </c>
      <c r="E47" s="287">
        <v>0</v>
      </c>
      <c r="F47" s="287"/>
      <c r="G47" s="287"/>
      <c r="H47" s="50">
        <v>0</v>
      </c>
      <c r="I47" s="50">
        <v>0</v>
      </c>
      <c r="K47" s="113" t="s">
        <v>327</v>
      </c>
    </row>
    <row r="48" spans="2:11">
      <c r="B48" s="137" t="s">
        <v>377</v>
      </c>
      <c r="C48" s="50" t="s">
        <v>375</v>
      </c>
      <c r="D48" s="124">
        <v>1.9</v>
      </c>
      <c r="E48" s="287">
        <v>1183.7950000000001</v>
      </c>
      <c r="F48" s="287"/>
      <c r="G48" s="287"/>
      <c r="H48" s="50">
        <v>1183.7950000000001</v>
      </c>
      <c r="I48" s="50">
        <v>0</v>
      </c>
      <c r="K48" s="113" t="s">
        <v>327</v>
      </c>
    </row>
    <row r="49" spans="2:11">
      <c r="B49" s="137" t="s">
        <v>378</v>
      </c>
      <c r="C49" s="50" t="s">
        <v>375</v>
      </c>
      <c r="D49" s="124">
        <v>0.9</v>
      </c>
      <c r="E49" s="287">
        <v>461.7</v>
      </c>
      <c r="F49" s="287"/>
      <c r="G49" s="287"/>
      <c r="H49" s="50">
        <v>461.7</v>
      </c>
      <c r="I49" s="50">
        <v>0</v>
      </c>
      <c r="K49" s="114" t="s">
        <v>327</v>
      </c>
    </row>
    <row r="50" spans="2:11">
      <c r="B50" s="137" t="s">
        <v>379</v>
      </c>
      <c r="C50" s="50" t="s">
        <v>375</v>
      </c>
      <c r="D50" s="124">
        <v>8</v>
      </c>
      <c r="E50" s="287">
        <v>4094.2080000000001</v>
      </c>
      <c r="F50" s="287"/>
      <c r="G50" s="287"/>
      <c r="H50" s="50">
        <v>3094.2080000000001</v>
      </c>
      <c r="I50" s="50">
        <v>1000</v>
      </c>
      <c r="K50" s="112" t="s">
        <v>327</v>
      </c>
    </row>
    <row r="51" spans="2:11">
      <c r="B51" s="137" t="s">
        <v>380</v>
      </c>
      <c r="C51" s="50" t="s">
        <v>375</v>
      </c>
      <c r="D51" s="124">
        <v>1</v>
      </c>
      <c r="E51" s="287">
        <v>475</v>
      </c>
      <c r="F51" s="287"/>
      <c r="G51" s="287"/>
      <c r="H51" s="50">
        <v>400</v>
      </c>
      <c r="I51" s="50">
        <v>75</v>
      </c>
      <c r="K51" s="113" t="s">
        <v>327</v>
      </c>
    </row>
    <row r="52" spans="2:11">
      <c r="B52" s="51" t="s">
        <v>381</v>
      </c>
      <c r="C52" s="50"/>
      <c r="D52" s="124"/>
      <c r="E52" s="287"/>
      <c r="F52" s="287"/>
      <c r="G52" s="287"/>
      <c r="H52" s="50"/>
      <c r="I52" s="50"/>
      <c r="K52" s="113" t="s">
        <v>327</v>
      </c>
    </row>
    <row r="53" spans="2:11">
      <c r="B53" s="137" t="s">
        <v>382</v>
      </c>
      <c r="C53" s="50" t="s">
        <v>375</v>
      </c>
      <c r="D53" s="124">
        <v>5.3</v>
      </c>
      <c r="E53" s="287">
        <v>4647.3050000000003</v>
      </c>
      <c r="F53" s="287"/>
      <c r="G53" s="287"/>
      <c r="H53" s="50">
        <v>1847.3050000000001</v>
      </c>
      <c r="I53" s="50">
        <v>2800</v>
      </c>
      <c r="K53" s="113" t="s">
        <v>327</v>
      </c>
    </row>
    <row r="54" spans="2:11">
      <c r="B54" s="137" t="s">
        <v>383</v>
      </c>
      <c r="C54" s="50" t="s">
        <v>375</v>
      </c>
      <c r="D54" s="124">
        <v>0</v>
      </c>
      <c r="E54" s="287">
        <v>0</v>
      </c>
      <c r="F54" s="287"/>
      <c r="G54" s="287"/>
      <c r="H54" s="50">
        <v>0</v>
      </c>
      <c r="I54" s="50">
        <v>0</v>
      </c>
      <c r="K54" s="113" t="s">
        <v>327</v>
      </c>
    </row>
    <row r="55" spans="2:11">
      <c r="B55" s="137" t="s">
        <v>384</v>
      </c>
      <c r="C55" s="50" t="s">
        <v>375</v>
      </c>
      <c r="D55" s="124">
        <v>0</v>
      </c>
      <c r="E55" s="287">
        <v>0</v>
      </c>
      <c r="F55" s="287"/>
      <c r="G55" s="287"/>
      <c r="H55" s="50">
        <v>0</v>
      </c>
      <c r="I55" s="50">
        <v>0</v>
      </c>
      <c r="K55" s="113" t="s">
        <v>327</v>
      </c>
    </row>
    <row r="56" spans="2:11">
      <c r="B56" s="137" t="s">
        <v>385</v>
      </c>
      <c r="C56" s="50" t="s">
        <v>375</v>
      </c>
      <c r="D56" s="124">
        <v>7.4</v>
      </c>
      <c r="E56" s="287">
        <v>6238.2</v>
      </c>
      <c r="F56" s="287"/>
      <c r="G56" s="287"/>
      <c r="H56" s="50">
        <v>4388.2</v>
      </c>
      <c r="I56" s="50">
        <v>1850</v>
      </c>
      <c r="K56" s="113" t="s">
        <v>327</v>
      </c>
    </row>
    <row r="57" spans="2:11">
      <c r="B57" s="137" t="s">
        <v>386</v>
      </c>
      <c r="C57" s="50" t="s">
        <v>375</v>
      </c>
      <c r="D57" s="124">
        <v>0.2</v>
      </c>
      <c r="E57" s="287">
        <f>SUM(H57:I57)</f>
        <v>15.644</v>
      </c>
      <c r="F57" s="287"/>
      <c r="G57" s="287"/>
      <c r="H57" s="50">
        <v>15.644</v>
      </c>
      <c r="I57" s="50">
        <v>0</v>
      </c>
      <c r="K57" s="113" t="s">
        <v>327</v>
      </c>
    </row>
    <row r="58" spans="2:11">
      <c r="B58" s="51" t="s">
        <v>387</v>
      </c>
      <c r="C58" s="50"/>
      <c r="D58" s="124"/>
      <c r="E58" s="287"/>
      <c r="F58" s="287"/>
      <c r="G58" s="287"/>
      <c r="H58" s="50"/>
      <c r="I58" s="50"/>
      <c r="K58" s="113" t="s">
        <v>327</v>
      </c>
    </row>
    <row r="59" spans="2:11">
      <c r="B59" s="137" t="s">
        <v>388</v>
      </c>
      <c r="C59" s="50" t="s">
        <v>375</v>
      </c>
      <c r="D59" s="124">
        <v>0</v>
      </c>
      <c r="E59" s="287">
        <v>0</v>
      </c>
      <c r="F59" s="287"/>
      <c r="G59" s="287"/>
      <c r="H59" s="50">
        <v>0</v>
      </c>
      <c r="I59" s="50">
        <v>0</v>
      </c>
      <c r="K59" s="113" t="s">
        <v>327</v>
      </c>
    </row>
    <row r="60" spans="2:11">
      <c r="B60" s="137" t="s">
        <v>389</v>
      </c>
      <c r="C60" s="50" t="s">
        <v>375</v>
      </c>
      <c r="D60" s="124">
        <v>8.6999999999999993</v>
      </c>
      <c r="E60" s="287">
        <f>SUM(I60:I60)</f>
        <v>6220.5</v>
      </c>
      <c r="F60" s="287"/>
      <c r="G60" s="287"/>
      <c r="H60" s="205">
        <v>0</v>
      </c>
      <c r="I60" s="50">
        <v>6220.5</v>
      </c>
      <c r="K60" s="113" t="s">
        <v>327</v>
      </c>
    </row>
    <row r="61" spans="2:11">
      <c r="B61" s="137" t="s">
        <v>390</v>
      </c>
      <c r="C61" s="50" t="s">
        <v>375</v>
      </c>
      <c r="D61" s="124">
        <v>0</v>
      </c>
      <c r="E61" s="287">
        <f t="shared" ref="E61:E72" si="0">SUM(H61:I61)</f>
        <v>0</v>
      </c>
      <c r="F61" s="287"/>
      <c r="G61" s="287"/>
      <c r="H61" s="50">
        <v>0</v>
      </c>
      <c r="I61" s="50">
        <v>0</v>
      </c>
      <c r="K61" s="113" t="s">
        <v>327</v>
      </c>
    </row>
    <row r="62" spans="2:11">
      <c r="B62" s="51" t="s">
        <v>391</v>
      </c>
      <c r="C62" s="50"/>
      <c r="D62" s="124"/>
      <c r="E62" s="287"/>
      <c r="F62" s="287"/>
      <c r="G62" s="287"/>
      <c r="H62" s="50"/>
      <c r="I62" s="50"/>
      <c r="K62" s="113" t="s">
        <v>327</v>
      </c>
    </row>
    <row r="63" spans="2:11">
      <c r="B63" s="137" t="s">
        <v>392</v>
      </c>
      <c r="C63" s="50" t="s">
        <v>375</v>
      </c>
      <c r="D63" s="124">
        <v>14.8</v>
      </c>
      <c r="E63" s="287">
        <f t="shared" si="0"/>
        <v>56684</v>
      </c>
      <c r="F63" s="287"/>
      <c r="G63" s="287"/>
      <c r="H63" s="50">
        <v>36684</v>
      </c>
      <c r="I63" s="50">
        <v>20000</v>
      </c>
      <c r="K63" s="113" t="s">
        <v>327</v>
      </c>
    </row>
    <row r="64" spans="2:11">
      <c r="B64" s="137" t="s">
        <v>393</v>
      </c>
      <c r="C64" s="50" t="s">
        <v>375</v>
      </c>
      <c r="D64" s="124">
        <v>6.1189999999999998</v>
      </c>
      <c r="E64" s="287">
        <f t="shared" si="0"/>
        <v>1300</v>
      </c>
      <c r="F64" s="287"/>
      <c r="G64" s="287"/>
      <c r="H64" s="50">
        <v>0</v>
      </c>
      <c r="I64" s="50">
        <v>1300</v>
      </c>
      <c r="K64" s="113" t="s">
        <v>327</v>
      </c>
    </row>
    <row r="65" spans="2:11">
      <c r="B65" s="51" t="s">
        <v>394</v>
      </c>
      <c r="C65" s="50"/>
      <c r="D65" s="124"/>
      <c r="E65" s="287"/>
      <c r="F65" s="287"/>
      <c r="G65" s="287"/>
      <c r="H65" s="50"/>
      <c r="I65" s="50"/>
      <c r="K65" s="113" t="s">
        <v>327</v>
      </c>
    </row>
    <row r="66" spans="2:11">
      <c r="B66" s="137" t="s">
        <v>395</v>
      </c>
      <c r="C66" s="50" t="s">
        <v>375</v>
      </c>
      <c r="D66" s="124">
        <v>1.38</v>
      </c>
      <c r="E66" s="287">
        <f t="shared" si="0"/>
        <v>3101.9639999999999</v>
      </c>
      <c r="F66" s="287"/>
      <c r="G66" s="287"/>
      <c r="H66" s="50">
        <v>3101.9639999999999</v>
      </c>
      <c r="I66" s="50">
        <v>0</v>
      </c>
      <c r="K66" s="114" t="s">
        <v>327</v>
      </c>
    </row>
    <row r="67" spans="2:11">
      <c r="B67" s="137" t="s">
        <v>396</v>
      </c>
      <c r="C67" s="50" t="s">
        <v>375</v>
      </c>
      <c r="D67" s="124">
        <v>1.02</v>
      </c>
      <c r="E67" s="287">
        <f t="shared" si="0"/>
        <v>969</v>
      </c>
      <c r="F67" s="287"/>
      <c r="G67" s="287"/>
      <c r="H67" s="50">
        <v>969</v>
      </c>
      <c r="I67" s="50">
        <v>0</v>
      </c>
      <c r="K67" s="112" t="s">
        <v>327</v>
      </c>
    </row>
    <row r="68" spans="2:11">
      <c r="B68" s="137" t="s">
        <v>397</v>
      </c>
      <c r="C68" s="50" t="s">
        <v>375</v>
      </c>
      <c r="D68" s="124">
        <v>0</v>
      </c>
      <c r="E68" s="287">
        <f t="shared" si="0"/>
        <v>0</v>
      </c>
      <c r="F68" s="287"/>
      <c r="G68" s="287"/>
      <c r="H68" s="50">
        <v>0</v>
      </c>
      <c r="I68" s="50">
        <v>0</v>
      </c>
      <c r="K68" s="113" t="s">
        <v>327</v>
      </c>
    </row>
    <row r="69" spans="2:11">
      <c r="B69" s="137" t="s">
        <v>398</v>
      </c>
      <c r="C69" s="50" t="s">
        <v>375</v>
      </c>
      <c r="D69" s="124">
        <v>1.07</v>
      </c>
      <c r="E69" s="287">
        <f t="shared" si="0"/>
        <v>599.20000000000005</v>
      </c>
      <c r="F69" s="287"/>
      <c r="G69" s="287"/>
      <c r="H69" s="50">
        <v>599.20000000000005</v>
      </c>
      <c r="I69" s="50">
        <v>0</v>
      </c>
      <c r="K69" s="113" t="s">
        <v>327</v>
      </c>
    </row>
    <row r="70" spans="2:11">
      <c r="B70" s="137" t="s">
        <v>399</v>
      </c>
      <c r="C70" s="50" t="s">
        <v>400</v>
      </c>
      <c r="D70" s="124">
        <v>0</v>
      </c>
      <c r="E70" s="287">
        <f t="shared" si="0"/>
        <v>0</v>
      </c>
      <c r="F70" s="287"/>
      <c r="G70" s="287"/>
      <c r="H70" s="50">
        <v>0</v>
      </c>
      <c r="I70" s="50">
        <v>0</v>
      </c>
      <c r="K70" s="113"/>
    </row>
    <row r="71" spans="2:11">
      <c r="B71" s="51" t="s">
        <v>401</v>
      </c>
      <c r="C71" s="50"/>
      <c r="D71" s="124"/>
      <c r="E71" s="287">
        <f t="shared" si="0"/>
        <v>0</v>
      </c>
      <c r="F71" s="287"/>
      <c r="G71" s="287"/>
      <c r="H71" s="50"/>
      <c r="I71" s="50"/>
      <c r="K71" s="113" t="s">
        <v>327</v>
      </c>
    </row>
    <row r="72" spans="2:11">
      <c r="B72" s="137" t="s">
        <v>402</v>
      </c>
      <c r="C72" s="50" t="s">
        <v>375</v>
      </c>
      <c r="D72" s="14">
        <v>1</v>
      </c>
      <c r="E72" s="287">
        <f t="shared" si="0"/>
        <v>5.0999999999999996</v>
      </c>
      <c r="F72" s="287"/>
      <c r="G72" s="287"/>
      <c r="H72" s="14">
        <v>5.0999999999999996</v>
      </c>
      <c r="I72" s="14">
        <v>0</v>
      </c>
      <c r="K72" s="113" t="s">
        <v>327</v>
      </c>
    </row>
    <row r="73" spans="2:11">
      <c r="B73" s="137" t="s">
        <v>403</v>
      </c>
      <c r="C73" s="50" t="s">
        <v>375</v>
      </c>
      <c r="D73" s="14">
        <v>10</v>
      </c>
      <c r="E73" s="287">
        <f t="shared" ref="E73:E94" si="1">SUM(H73:I73)</f>
        <v>18950</v>
      </c>
      <c r="F73" s="287"/>
      <c r="G73" s="287"/>
      <c r="H73" s="14">
        <v>13900</v>
      </c>
      <c r="I73" s="14">
        <v>5050</v>
      </c>
      <c r="K73" s="113" t="s">
        <v>327</v>
      </c>
    </row>
    <row r="74" spans="2:11">
      <c r="B74" s="137" t="s">
        <v>404</v>
      </c>
      <c r="C74" s="50" t="s">
        <v>405</v>
      </c>
      <c r="D74" s="14">
        <v>1.49</v>
      </c>
      <c r="E74" s="287">
        <f t="shared" si="1"/>
        <v>6705</v>
      </c>
      <c r="F74" s="287"/>
      <c r="G74" s="287"/>
      <c r="H74" s="14">
        <v>4705</v>
      </c>
      <c r="I74" s="14">
        <v>2000</v>
      </c>
      <c r="K74" s="113" t="s">
        <v>327</v>
      </c>
    </row>
    <row r="75" spans="2:11">
      <c r="B75" s="137" t="s">
        <v>406</v>
      </c>
      <c r="C75" s="50" t="s">
        <v>375</v>
      </c>
      <c r="D75" s="14">
        <v>2.08</v>
      </c>
      <c r="E75" s="287">
        <f t="shared" si="1"/>
        <v>5616</v>
      </c>
      <c r="F75" s="287"/>
      <c r="G75" s="287"/>
      <c r="H75" s="14">
        <v>4416</v>
      </c>
      <c r="I75" s="14">
        <v>1200</v>
      </c>
      <c r="K75" s="113" t="s">
        <v>327</v>
      </c>
    </row>
    <row r="76" spans="2:11">
      <c r="B76" s="137" t="s">
        <v>407</v>
      </c>
      <c r="C76" s="50" t="s">
        <v>375</v>
      </c>
      <c r="D76" s="14">
        <v>0.2</v>
      </c>
      <c r="E76" s="287">
        <f t="shared" si="1"/>
        <v>135</v>
      </c>
      <c r="F76" s="287"/>
      <c r="G76" s="287"/>
      <c r="H76" s="14">
        <v>95</v>
      </c>
      <c r="I76" s="14">
        <v>40</v>
      </c>
      <c r="K76" s="113" t="s">
        <v>327</v>
      </c>
    </row>
    <row r="77" spans="2:11">
      <c r="B77" s="137" t="s">
        <v>408</v>
      </c>
      <c r="C77" s="50" t="s">
        <v>375</v>
      </c>
      <c r="D77" s="14">
        <v>4.6500000000000004</v>
      </c>
      <c r="E77" s="287">
        <f t="shared" si="1"/>
        <v>27035.1</v>
      </c>
      <c r="F77" s="287"/>
      <c r="G77" s="287"/>
      <c r="H77" s="14">
        <v>22685.1</v>
      </c>
      <c r="I77" s="14">
        <v>4350</v>
      </c>
      <c r="K77" s="113" t="s">
        <v>327</v>
      </c>
    </row>
    <row r="78" spans="2:11">
      <c r="B78" s="137" t="s">
        <v>409</v>
      </c>
      <c r="C78" s="50" t="s">
        <v>375</v>
      </c>
      <c r="D78" s="14">
        <v>0</v>
      </c>
      <c r="E78" s="287">
        <v>0</v>
      </c>
      <c r="F78" s="287"/>
      <c r="G78" s="287"/>
      <c r="H78" s="14">
        <v>0</v>
      </c>
      <c r="I78" s="14">
        <v>0</v>
      </c>
      <c r="K78" s="113" t="s">
        <v>327</v>
      </c>
    </row>
    <row r="79" spans="2:11">
      <c r="B79" s="137" t="s">
        <v>410</v>
      </c>
      <c r="C79" s="50" t="s">
        <v>375</v>
      </c>
      <c r="D79" s="14">
        <v>4.4000000000000004</v>
      </c>
      <c r="E79" s="287">
        <f t="shared" si="1"/>
        <v>6327.2</v>
      </c>
      <c r="F79" s="287"/>
      <c r="G79" s="287"/>
      <c r="H79" s="14">
        <v>5327.2</v>
      </c>
      <c r="I79" s="14">
        <v>1000</v>
      </c>
      <c r="K79" s="113" t="s">
        <v>327</v>
      </c>
    </row>
    <row r="80" spans="2:11">
      <c r="B80" s="137" t="s">
        <v>411</v>
      </c>
      <c r="C80" s="50" t="s">
        <v>375</v>
      </c>
      <c r="D80" s="14">
        <v>0.1</v>
      </c>
      <c r="E80" s="287">
        <f t="shared" si="1"/>
        <v>65</v>
      </c>
      <c r="F80" s="287"/>
      <c r="G80" s="287"/>
      <c r="H80" s="14">
        <v>65</v>
      </c>
      <c r="I80" s="14">
        <v>0</v>
      </c>
      <c r="K80" s="113" t="s">
        <v>327</v>
      </c>
    </row>
    <row r="81" spans="2:11">
      <c r="B81" s="137" t="s">
        <v>412</v>
      </c>
      <c r="C81" s="50" t="s">
        <v>375</v>
      </c>
      <c r="D81" s="14">
        <v>1.23</v>
      </c>
      <c r="E81" s="287">
        <f t="shared" si="1"/>
        <v>5375.1</v>
      </c>
      <c r="F81" s="287"/>
      <c r="G81" s="287"/>
      <c r="H81" s="14">
        <v>4425.1000000000004</v>
      </c>
      <c r="I81" s="14">
        <v>950</v>
      </c>
      <c r="K81" s="113" t="s">
        <v>327</v>
      </c>
    </row>
    <row r="82" spans="2:11">
      <c r="B82" s="137" t="s">
        <v>413</v>
      </c>
      <c r="C82" s="50" t="s">
        <v>375</v>
      </c>
      <c r="D82" s="14">
        <v>1</v>
      </c>
      <c r="E82" s="287">
        <f t="shared" si="1"/>
        <v>1800</v>
      </c>
      <c r="F82" s="287"/>
      <c r="G82" s="287"/>
      <c r="H82" s="14">
        <v>1700</v>
      </c>
      <c r="I82" s="14">
        <v>100</v>
      </c>
      <c r="K82" s="113" t="s">
        <v>327</v>
      </c>
    </row>
    <row r="83" spans="2:11">
      <c r="B83" s="137" t="s">
        <v>414</v>
      </c>
      <c r="C83" s="50" t="s">
        <v>375</v>
      </c>
      <c r="D83" s="14">
        <v>0</v>
      </c>
      <c r="E83" s="287">
        <f t="shared" si="1"/>
        <v>0</v>
      </c>
      <c r="F83" s="287"/>
      <c r="G83" s="287"/>
      <c r="H83" s="14">
        <v>0</v>
      </c>
      <c r="I83" s="14">
        <v>0</v>
      </c>
      <c r="K83" s="113" t="s">
        <v>327</v>
      </c>
    </row>
    <row r="84" spans="2:11">
      <c r="B84" s="137" t="s">
        <v>415</v>
      </c>
      <c r="C84" s="50" t="s">
        <v>375</v>
      </c>
      <c r="D84" s="14">
        <v>1.5</v>
      </c>
      <c r="E84" s="287">
        <f t="shared" si="1"/>
        <v>4400</v>
      </c>
      <c r="F84" s="287"/>
      <c r="G84" s="287"/>
      <c r="H84" s="14">
        <v>4200</v>
      </c>
      <c r="I84" s="14">
        <v>200</v>
      </c>
      <c r="K84" s="113" t="s">
        <v>327</v>
      </c>
    </row>
    <row r="85" spans="2:11">
      <c r="B85" s="137" t="s">
        <v>416</v>
      </c>
      <c r="C85" s="50" t="s">
        <v>375</v>
      </c>
      <c r="D85" s="14">
        <v>1</v>
      </c>
      <c r="E85" s="287">
        <f t="shared" si="1"/>
        <v>500</v>
      </c>
      <c r="F85" s="287"/>
      <c r="G85" s="287"/>
      <c r="H85" s="14">
        <v>450</v>
      </c>
      <c r="I85" s="14">
        <v>50</v>
      </c>
      <c r="K85" s="113" t="s">
        <v>327</v>
      </c>
    </row>
    <row r="86" spans="2:11">
      <c r="B86" s="137" t="s">
        <v>417</v>
      </c>
      <c r="C86" s="50" t="s">
        <v>375</v>
      </c>
      <c r="D86" s="14">
        <v>5</v>
      </c>
      <c r="E86" s="287">
        <f t="shared" si="1"/>
        <v>5325</v>
      </c>
      <c r="F86" s="287"/>
      <c r="G86" s="287"/>
      <c r="H86" s="14">
        <v>2825</v>
      </c>
      <c r="I86" s="14">
        <v>2500</v>
      </c>
      <c r="K86" s="113" t="s">
        <v>327</v>
      </c>
    </row>
    <row r="87" spans="2:11">
      <c r="B87" s="137" t="s">
        <v>418</v>
      </c>
      <c r="C87" s="50" t="s">
        <v>375</v>
      </c>
      <c r="D87" s="14">
        <v>0.9</v>
      </c>
      <c r="E87" s="287">
        <f t="shared" si="1"/>
        <v>730</v>
      </c>
      <c r="F87" s="287"/>
      <c r="G87" s="287"/>
      <c r="H87" s="14">
        <v>700</v>
      </c>
      <c r="I87" s="14">
        <v>30</v>
      </c>
      <c r="K87" s="113" t="s">
        <v>327</v>
      </c>
    </row>
    <row r="88" spans="2:11">
      <c r="B88" s="137" t="s">
        <v>419</v>
      </c>
      <c r="C88" s="50" t="s">
        <v>375</v>
      </c>
      <c r="D88" s="14"/>
      <c r="E88" s="287">
        <f t="shared" si="1"/>
        <v>3000</v>
      </c>
      <c r="F88" s="287"/>
      <c r="G88" s="287"/>
      <c r="H88" s="14">
        <v>2900</v>
      </c>
      <c r="I88" s="14">
        <v>100</v>
      </c>
      <c r="K88" s="113" t="s">
        <v>327</v>
      </c>
    </row>
    <row r="89" spans="2:11">
      <c r="B89" s="137" t="s">
        <v>420</v>
      </c>
      <c r="C89" s="50" t="s">
        <v>375</v>
      </c>
      <c r="D89" s="14"/>
      <c r="E89" s="287">
        <f t="shared" si="1"/>
        <v>5045</v>
      </c>
      <c r="F89" s="287"/>
      <c r="G89" s="287"/>
      <c r="H89" s="14">
        <v>3500</v>
      </c>
      <c r="I89" s="14">
        <v>1545</v>
      </c>
      <c r="K89" s="113" t="s">
        <v>327</v>
      </c>
    </row>
    <row r="90" spans="2:11">
      <c r="B90" s="137" t="s">
        <v>421</v>
      </c>
      <c r="C90" s="50" t="s">
        <v>375</v>
      </c>
      <c r="D90" s="14"/>
      <c r="E90" s="287">
        <f t="shared" si="1"/>
        <v>2000</v>
      </c>
      <c r="F90" s="287"/>
      <c r="G90" s="287"/>
      <c r="H90" s="14">
        <v>1800</v>
      </c>
      <c r="I90" s="14">
        <v>200</v>
      </c>
      <c r="K90" s="113" t="s">
        <v>327</v>
      </c>
    </row>
    <row r="91" spans="2:11">
      <c r="B91" s="137" t="s">
        <v>422</v>
      </c>
      <c r="C91" s="50" t="s">
        <v>375</v>
      </c>
      <c r="D91" s="124">
        <v>0</v>
      </c>
      <c r="E91" s="287">
        <f t="shared" si="1"/>
        <v>0</v>
      </c>
      <c r="F91" s="287"/>
      <c r="G91" s="287"/>
      <c r="H91" s="50">
        <v>0</v>
      </c>
      <c r="I91" s="50">
        <v>0</v>
      </c>
      <c r="K91" s="113" t="s">
        <v>327</v>
      </c>
    </row>
    <row r="92" spans="2:11">
      <c r="B92" s="137" t="s">
        <v>423</v>
      </c>
      <c r="C92" s="50" t="s">
        <v>375</v>
      </c>
      <c r="D92" s="124"/>
      <c r="E92" s="287">
        <f t="shared" si="1"/>
        <v>525</v>
      </c>
      <c r="F92" s="287"/>
      <c r="G92" s="287"/>
      <c r="H92" s="50">
        <v>70</v>
      </c>
      <c r="I92" s="50">
        <v>455</v>
      </c>
      <c r="K92" s="113" t="s">
        <v>327</v>
      </c>
    </row>
    <row r="93" spans="2:11">
      <c r="B93" s="137" t="s">
        <v>424</v>
      </c>
      <c r="C93" s="50" t="s">
        <v>375</v>
      </c>
      <c r="D93" s="124"/>
      <c r="E93" s="287">
        <f t="shared" si="1"/>
        <v>510</v>
      </c>
      <c r="F93" s="287"/>
      <c r="G93" s="287"/>
      <c r="H93" s="50">
        <v>100</v>
      </c>
      <c r="I93" s="50">
        <v>410</v>
      </c>
      <c r="K93" s="113" t="s">
        <v>327</v>
      </c>
    </row>
    <row r="94" spans="2:11">
      <c r="B94" s="137" t="s">
        <v>425</v>
      </c>
      <c r="C94" s="50" t="s">
        <v>375</v>
      </c>
      <c r="D94" s="124"/>
      <c r="E94" s="287">
        <f t="shared" si="1"/>
        <v>190</v>
      </c>
      <c r="F94" s="287"/>
      <c r="G94" s="287"/>
      <c r="H94" s="50">
        <v>180</v>
      </c>
      <c r="I94" s="50">
        <v>10</v>
      </c>
      <c r="K94" s="114" t="s">
        <v>327</v>
      </c>
    </row>
    <row r="95" spans="2:11">
      <c r="D95" s="103"/>
    </row>
    <row r="96" spans="2:11">
      <c r="D96" s="103"/>
    </row>
    <row r="97" spans="2:11">
      <c r="B97" s="51" t="s">
        <v>426</v>
      </c>
      <c r="C97" s="50"/>
      <c r="D97" s="131" t="s">
        <v>427</v>
      </c>
      <c r="E97" s="289" t="s">
        <v>428</v>
      </c>
      <c r="F97" s="289"/>
      <c r="G97" s="289"/>
      <c r="H97" s="51" t="s">
        <v>429</v>
      </c>
      <c r="I97" s="51" t="s">
        <v>430</v>
      </c>
      <c r="K97" s="112"/>
    </row>
    <row r="98" spans="2:11">
      <c r="B98" s="137" t="s">
        <v>431</v>
      </c>
      <c r="C98" s="50" t="s">
        <v>432</v>
      </c>
      <c r="D98" s="124">
        <v>4</v>
      </c>
      <c r="E98" s="287">
        <v>0</v>
      </c>
      <c r="F98" s="287">
        <v>2.5</v>
      </c>
      <c r="G98" s="287">
        <v>2.5</v>
      </c>
      <c r="H98" s="50">
        <v>0</v>
      </c>
      <c r="I98" s="50">
        <v>0</v>
      </c>
      <c r="K98" s="112" t="s">
        <v>327</v>
      </c>
    </row>
    <row r="99" spans="2:11">
      <c r="B99" s="137" t="s">
        <v>433</v>
      </c>
      <c r="C99" s="50" t="s">
        <v>432</v>
      </c>
      <c r="D99" s="124">
        <v>7865</v>
      </c>
      <c r="E99" s="287">
        <f>SUM(H99:I99)</f>
        <v>32732.85</v>
      </c>
      <c r="F99" s="287">
        <v>124300</v>
      </c>
      <c r="G99" s="287">
        <v>124300</v>
      </c>
      <c r="H99" s="50">
        <v>3000</v>
      </c>
      <c r="I99" s="50">
        <v>29732.85</v>
      </c>
      <c r="K99" s="113" t="s">
        <v>327</v>
      </c>
    </row>
    <row r="100" spans="2:11">
      <c r="B100" s="137" t="s">
        <v>434</v>
      </c>
      <c r="C100" s="50" t="s">
        <v>432</v>
      </c>
      <c r="D100" s="124">
        <v>3</v>
      </c>
      <c r="E100" s="287">
        <f t="shared" ref="E100:E116" si="2">SUM(H100:I100)</f>
        <v>0</v>
      </c>
      <c r="F100" s="287">
        <v>124300</v>
      </c>
      <c r="G100" s="287">
        <v>124300</v>
      </c>
      <c r="H100" s="50">
        <v>0</v>
      </c>
      <c r="I100" s="50">
        <v>0</v>
      </c>
      <c r="K100" s="113" t="s">
        <v>327</v>
      </c>
    </row>
    <row r="101" spans="2:11">
      <c r="B101" s="137" t="s">
        <v>435</v>
      </c>
      <c r="C101" s="50" t="s">
        <v>432</v>
      </c>
      <c r="D101" s="124">
        <v>735</v>
      </c>
      <c r="E101" s="287">
        <f t="shared" si="2"/>
        <v>2235.5100000000002</v>
      </c>
      <c r="F101" s="287">
        <v>124300</v>
      </c>
      <c r="G101" s="287">
        <v>124300</v>
      </c>
      <c r="H101" s="50">
        <v>1600</v>
      </c>
      <c r="I101" s="50">
        <v>635.51</v>
      </c>
      <c r="K101" s="113" t="s">
        <v>327</v>
      </c>
    </row>
    <row r="102" spans="2:11">
      <c r="B102" s="137" t="s">
        <v>436</v>
      </c>
      <c r="C102" s="50" t="s">
        <v>432</v>
      </c>
      <c r="D102" s="124">
        <v>150</v>
      </c>
      <c r="E102" s="287">
        <f t="shared" si="2"/>
        <v>0</v>
      </c>
      <c r="F102" s="287">
        <v>124300</v>
      </c>
      <c r="G102" s="287">
        <v>124300</v>
      </c>
      <c r="H102" s="50">
        <v>0</v>
      </c>
      <c r="I102" s="50">
        <v>0</v>
      </c>
      <c r="K102" s="113" t="s">
        <v>327</v>
      </c>
    </row>
    <row r="103" spans="2:11">
      <c r="B103" s="137" t="s">
        <v>437</v>
      </c>
      <c r="C103" s="50" t="s">
        <v>432</v>
      </c>
      <c r="D103" s="124">
        <v>375</v>
      </c>
      <c r="E103" s="287">
        <f t="shared" si="2"/>
        <v>4250</v>
      </c>
      <c r="F103" s="287">
        <v>124300</v>
      </c>
      <c r="G103" s="287">
        <v>124300</v>
      </c>
      <c r="H103" s="50">
        <v>4250</v>
      </c>
      <c r="I103" s="50">
        <v>0</v>
      </c>
      <c r="K103" s="113" t="s">
        <v>327</v>
      </c>
    </row>
    <row r="104" spans="2:11">
      <c r="B104" s="137" t="s">
        <v>438</v>
      </c>
      <c r="C104" s="50" t="s">
        <v>432</v>
      </c>
      <c r="D104" s="124">
        <v>80</v>
      </c>
      <c r="E104" s="287">
        <f t="shared" si="2"/>
        <v>875</v>
      </c>
      <c r="F104" s="287">
        <v>124300</v>
      </c>
      <c r="G104" s="287">
        <v>124300</v>
      </c>
      <c r="H104" s="50">
        <v>875</v>
      </c>
      <c r="I104" s="50">
        <v>0</v>
      </c>
      <c r="K104" s="113" t="s">
        <v>327</v>
      </c>
    </row>
    <row r="105" spans="2:11">
      <c r="B105" s="137" t="s">
        <v>439</v>
      </c>
      <c r="C105" s="50" t="s">
        <v>432</v>
      </c>
      <c r="D105" s="124">
        <v>42</v>
      </c>
      <c r="E105" s="287">
        <f t="shared" si="2"/>
        <v>450</v>
      </c>
      <c r="F105" s="287">
        <v>124300</v>
      </c>
      <c r="G105" s="287">
        <v>124300</v>
      </c>
      <c r="H105" s="50">
        <v>450</v>
      </c>
      <c r="I105" s="50">
        <v>0</v>
      </c>
      <c r="K105" s="113" t="s">
        <v>327</v>
      </c>
    </row>
    <row r="106" spans="2:11">
      <c r="B106" s="137" t="s">
        <v>440</v>
      </c>
      <c r="C106" s="50" t="s">
        <v>432</v>
      </c>
      <c r="D106" s="124">
        <v>25</v>
      </c>
      <c r="E106" s="287">
        <f t="shared" si="2"/>
        <v>2250</v>
      </c>
      <c r="F106" s="287">
        <v>124300</v>
      </c>
      <c r="G106" s="287">
        <v>124300</v>
      </c>
      <c r="H106" s="50">
        <v>1710</v>
      </c>
      <c r="I106" s="50">
        <v>540</v>
      </c>
      <c r="K106" s="113" t="s">
        <v>327</v>
      </c>
    </row>
    <row r="107" spans="2:11">
      <c r="B107" s="137" t="s">
        <v>441</v>
      </c>
      <c r="C107" s="50" t="s">
        <v>432</v>
      </c>
      <c r="D107" s="124">
        <v>362</v>
      </c>
      <c r="E107" s="287">
        <f t="shared" si="2"/>
        <v>3380</v>
      </c>
      <c r="F107" s="287">
        <v>124300</v>
      </c>
      <c r="G107" s="287">
        <v>124300</v>
      </c>
      <c r="H107" s="50">
        <v>3380</v>
      </c>
      <c r="I107" s="50">
        <v>0</v>
      </c>
      <c r="K107" s="113" t="s">
        <v>327</v>
      </c>
    </row>
    <row r="108" spans="2:11">
      <c r="B108" s="137" t="s">
        <v>442</v>
      </c>
      <c r="C108" s="50" t="s">
        <v>432</v>
      </c>
      <c r="D108" s="124">
        <v>2</v>
      </c>
      <c r="E108" s="287">
        <f t="shared" si="2"/>
        <v>25</v>
      </c>
      <c r="F108" s="287">
        <v>124300</v>
      </c>
      <c r="G108" s="287">
        <v>124300</v>
      </c>
      <c r="H108" s="50">
        <v>25</v>
      </c>
      <c r="I108" s="50">
        <v>0</v>
      </c>
      <c r="K108" s="113" t="s">
        <v>327</v>
      </c>
    </row>
    <row r="109" spans="2:11">
      <c r="B109" s="137" t="s">
        <v>443</v>
      </c>
      <c r="C109" s="50" t="s">
        <v>432</v>
      </c>
      <c r="D109" s="124">
        <v>38</v>
      </c>
      <c r="E109" s="287">
        <f t="shared" si="2"/>
        <v>50</v>
      </c>
      <c r="F109" s="287">
        <v>124300</v>
      </c>
      <c r="G109" s="287">
        <v>124300</v>
      </c>
      <c r="H109" s="50">
        <v>50</v>
      </c>
      <c r="I109" s="50">
        <v>0</v>
      </c>
      <c r="K109" s="113" t="s">
        <v>327</v>
      </c>
    </row>
    <row r="110" spans="2:11">
      <c r="B110" s="137" t="s">
        <v>444</v>
      </c>
      <c r="C110" s="50" t="s">
        <v>432</v>
      </c>
      <c r="D110" s="124">
        <v>265</v>
      </c>
      <c r="E110" s="287">
        <f t="shared" si="2"/>
        <v>0</v>
      </c>
      <c r="F110" s="287">
        <v>124300</v>
      </c>
      <c r="G110" s="287">
        <v>124300</v>
      </c>
      <c r="H110" s="50">
        <v>0</v>
      </c>
      <c r="I110" s="50">
        <v>0</v>
      </c>
      <c r="K110" s="113" t="s">
        <v>327</v>
      </c>
    </row>
    <row r="111" spans="2:11">
      <c r="B111" s="137" t="s">
        <v>445</v>
      </c>
      <c r="C111" s="50" t="s">
        <v>432</v>
      </c>
      <c r="D111" s="124">
        <v>76</v>
      </c>
      <c r="E111" s="287">
        <f t="shared" si="2"/>
        <v>10</v>
      </c>
      <c r="F111" s="287">
        <v>124300</v>
      </c>
      <c r="G111" s="287">
        <v>124300</v>
      </c>
      <c r="H111" s="50">
        <v>10</v>
      </c>
      <c r="I111" s="50">
        <v>0</v>
      </c>
      <c r="K111" s="113" t="s">
        <v>327</v>
      </c>
    </row>
    <row r="112" spans="2:11">
      <c r="B112" s="137" t="s">
        <v>446</v>
      </c>
      <c r="C112" s="50" t="s">
        <v>432</v>
      </c>
      <c r="D112" s="124">
        <v>2610</v>
      </c>
      <c r="E112" s="287">
        <f t="shared" si="2"/>
        <v>27572.400000000001</v>
      </c>
      <c r="F112" s="287">
        <v>124300</v>
      </c>
      <c r="G112" s="287">
        <v>124300</v>
      </c>
      <c r="H112" s="50">
        <v>20072.400000000001</v>
      </c>
      <c r="I112" s="50">
        <v>7500</v>
      </c>
      <c r="K112" s="113" t="s">
        <v>327</v>
      </c>
    </row>
    <row r="113" spans="2:11">
      <c r="B113" s="137" t="s">
        <v>447</v>
      </c>
      <c r="C113" s="50" t="s">
        <v>432</v>
      </c>
      <c r="D113" s="124">
        <v>3725</v>
      </c>
      <c r="E113" s="287">
        <f t="shared" si="2"/>
        <v>8328.0650000000005</v>
      </c>
      <c r="F113" s="287">
        <v>124300</v>
      </c>
      <c r="G113" s="287">
        <v>124300</v>
      </c>
      <c r="H113" s="50">
        <v>8328.0650000000005</v>
      </c>
      <c r="I113" s="50">
        <v>0</v>
      </c>
      <c r="K113" s="113" t="s">
        <v>327</v>
      </c>
    </row>
    <row r="114" spans="2:11">
      <c r="B114" s="137" t="s">
        <v>448</v>
      </c>
      <c r="C114" s="50" t="s">
        <v>432</v>
      </c>
      <c r="D114" s="124">
        <v>64</v>
      </c>
      <c r="E114" s="287">
        <f t="shared" si="2"/>
        <v>132</v>
      </c>
      <c r="F114" s="287">
        <v>124300</v>
      </c>
      <c r="G114" s="287">
        <v>124300</v>
      </c>
      <c r="H114" s="50">
        <v>132</v>
      </c>
      <c r="I114" s="50">
        <v>0</v>
      </c>
      <c r="K114" s="113" t="s">
        <v>327</v>
      </c>
    </row>
    <row r="115" spans="2:11">
      <c r="B115" s="137" t="s">
        <v>449</v>
      </c>
      <c r="C115" s="50" t="s">
        <v>432</v>
      </c>
      <c r="D115" s="124">
        <v>8035</v>
      </c>
      <c r="E115" s="287">
        <f t="shared" si="2"/>
        <v>2208</v>
      </c>
      <c r="F115" s="287">
        <v>124300</v>
      </c>
      <c r="G115" s="287">
        <v>124300</v>
      </c>
      <c r="H115" s="50">
        <v>1800</v>
      </c>
      <c r="I115" s="50">
        <v>408</v>
      </c>
      <c r="K115" s="113" t="s">
        <v>327</v>
      </c>
    </row>
    <row r="116" spans="2:11">
      <c r="B116" s="137" t="s">
        <v>450</v>
      </c>
      <c r="C116" s="50" t="s">
        <v>432</v>
      </c>
      <c r="D116" s="124"/>
      <c r="E116" s="287">
        <f t="shared" si="2"/>
        <v>0</v>
      </c>
      <c r="F116" s="287">
        <v>124300</v>
      </c>
      <c r="G116" s="287">
        <v>124300</v>
      </c>
      <c r="H116" s="50"/>
      <c r="I116" s="50"/>
      <c r="K116" s="114" t="s">
        <v>327</v>
      </c>
    </row>
    <row r="117" spans="2:11">
      <c r="D117" s="103"/>
    </row>
    <row r="118" spans="2:11">
      <c r="B118" s="130" t="s">
        <v>451</v>
      </c>
      <c r="D118" s="127"/>
    </row>
    <row r="119" spans="2:11">
      <c r="B119" s="137" t="s">
        <v>452</v>
      </c>
      <c r="C119" s="50" t="s">
        <v>453</v>
      </c>
      <c r="D119" s="124">
        <v>0</v>
      </c>
      <c r="G119" s="112" t="s">
        <v>327</v>
      </c>
      <c r="I119" s="115"/>
    </row>
    <row r="120" spans="2:11">
      <c r="B120" s="137" t="s">
        <v>454</v>
      </c>
      <c r="C120" s="50" t="s">
        <v>453</v>
      </c>
      <c r="D120" s="124">
        <v>0</v>
      </c>
      <c r="G120" s="113" t="s">
        <v>327</v>
      </c>
      <c r="I120" s="115"/>
    </row>
    <row r="121" spans="2:11">
      <c r="B121" s="137" t="s">
        <v>455</v>
      </c>
      <c r="C121" s="50" t="s">
        <v>453</v>
      </c>
      <c r="D121" s="124">
        <v>0</v>
      </c>
      <c r="G121" s="113" t="s">
        <v>327</v>
      </c>
      <c r="I121" s="115"/>
    </row>
    <row r="122" spans="2:11">
      <c r="B122" s="137" t="s">
        <v>456</v>
      </c>
      <c r="C122" s="50" t="s">
        <v>453</v>
      </c>
      <c r="D122" s="124">
        <v>0</v>
      </c>
      <c r="G122" s="113" t="s">
        <v>327</v>
      </c>
      <c r="I122" s="115"/>
    </row>
    <row r="123" spans="2:11">
      <c r="B123" s="137" t="s">
        <v>457</v>
      </c>
      <c r="C123" s="50" t="s">
        <v>453</v>
      </c>
      <c r="D123" s="124">
        <v>0</v>
      </c>
      <c r="G123" s="113" t="s">
        <v>327</v>
      </c>
      <c r="I123" s="115"/>
    </row>
    <row r="124" spans="2:11">
      <c r="B124" s="137" t="s">
        <v>458</v>
      </c>
      <c r="C124" s="50" t="s">
        <v>453</v>
      </c>
      <c r="D124" s="124">
        <v>0</v>
      </c>
      <c r="G124" s="113"/>
      <c r="I124" s="115"/>
    </row>
    <row r="125" spans="2:11">
      <c r="B125" s="137" t="s">
        <v>450</v>
      </c>
      <c r="C125" s="50" t="s">
        <v>453</v>
      </c>
      <c r="D125" s="124">
        <v>0</v>
      </c>
      <c r="G125" s="114" t="s">
        <v>327</v>
      </c>
      <c r="I125" s="115"/>
    </row>
    <row r="126" spans="2:11">
      <c r="D126" s="127"/>
    </row>
    <row r="127" spans="2:11">
      <c r="D127" s="127"/>
    </row>
    <row r="128" spans="2:11">
      <c r="D128" s="127"/>
    </row>
    <row r="129" spans="4:4">
      <c r="D129" s="127"/>
    </row>
    <row r="130" spans="4:4">
      <c r="D130" s="127"/>
    </row>
  </sheetData>
  <mergeCells count="76">
    <mergeCell ref="E113:G113"/>
    <mergeCell ref="E114:G114"/>
    <mergeCell ref="E115:G115"/>
    <mergeCell ref="E116:G116"/>
    <mergeCell ref="D42:D43"/>
    <mergeCell ref="E107:G107"/>
    <mergeCell ref="E108:G108"/>
    <mergeCell ref="E109:G109"/>
    <mergeCell ref="E110:G110"/>
    <mergeCell ref="E111:G111"/>
    <mergeCell ref="E112:G112"/>
    <mergeCell ref="E101:G101"/>
    <mergeCell ref="E102:G102"/>
    <mergeCell ref="E103:G103"/>
    <mergeCell ref="E104:G104"/>
    <mergeCell ref="E105:G105"/>
    <mergeCell ref="E106:G106"/>
    <mergeCell ref="E93:G93"/>
    <mergeCell ref="E94:G94"/>
    <mergeCell ref="E97:G97"/>
    <mergeCell ref="E98:G98"/>
    <mergeCell ref="E99:G99"/>
    <mergeCell ref="E100:G100"/>
    <mergeCell ref="E92:G92"/>
    <mergeCell ref="E81:G81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80:G80"/>
    <mergeCell ref="E69:G69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68:G68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56:G56"/>
    <mergeCell ref="E45:G45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H4:H13"/>
    <mergeCell ref="E42:G43"/>
    <mergeCell ref="H42:H43"/>
    <mergeCell ref="I42:I43"/>
    <mergeCell ref="E44:G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activeCell="G4" sqref="G4"/>
    </sheetView>
  </sheetViews>
  <sheetFormatPr defaultRowHeight="15"/>
  <cols>
    <col min="1" max="1" width="21.7109375" customWidth="1"/>
    <col min="2" max="2" width="60.5703125" customWidth="1"/>
    <col min="6" max="6" width="23.42578125" customWidth="1"/>
  </cols>
  <sheetData>
    <row r="1" spans="1:8">
      <c r="D1" s="1"/>
    </row>
    <row r="2" spans="1:8">
      <c r="C2" s="16" t="s">
        <v>57</v>
      </c>
      <c r="D2" s="21" t="s">
        <v>222</v>
      </c>
      <c r="E2" s="16"/>
      <c r="F2" s="109" t="s">
        <v>59</v>
      </c>
      <c r="G2" s="110" t="s">
        <v>60</v>
      </c>
      <c r="H2" s="110" t="s">
        <v>61</v>
      </c>
    </row>
    <row r="3" spans="1:8">
      <c r="A3" s="16"/>
      <c r="B3" s="16" t="s">
        <v>460</v>
      </c>
      <c r="D3" s="1"/>
      <c r="F3" s="16"/>
      <c r="G3" s="16"/>
      <c r="H3" s="16"/>
    </row>
    <row r="4" spans="1:8">
      <c r="B4" s="49" t="s">
        <v>461</v>
      </c>
      <c r="C4" s="50" t="s">
        <v>36</v>
      </c>
      <c r="D4" s="58">
        <v>5</v>
      </c>
      <c r="F4" s="112" t="s">
        <v>462</v>
      </c>
      <c r="G4" s="112"/>
      <c r="H4" s="112"/>
    </row>
    <row r="5" spans="1:8">
      <c r="B5" s="49" t="s">
        <v>463</v>
      </c>
      <c r="C5" s="50" t="s">
        <v>84</v>
      </c>
      <c r="D5" s="58">
        <v>138</v>
      </c>
      <c r="F5" s="113" t="s">
        <v>462</v>
      </c>
      <c r="G5" s="113"/>
      <c r="H5" s="113"/>
    </row>
    <row r="6" spans="1:8">
      <c r="B6" s="49" t="s">
        <v>464</v>
      </c>
      <c r="C6" s="50" t="s">
        <v>465</v>
      </c>
      <c r="D6" s="58">
        <v>526</v>
      </c>
      <c r="F6" s="113" t="s">
        <v>462</v>
      </c>
      <c r="G6" s="113"/>
      <c r="H6" s="113"/>
    </row>
    <row r="7" spans="1:8">
      <c r="B7" s="49" t="s">
        <v>466</v>
      </c>
      <c r="C7" s="50" t="s">
        <v>467</v>
      </c>
      <c r="D7" s="58" t="s">
        <v>468</v>
      </c>
      <c r="F7" s="113"/>
      <c r="G7" s="113"/>
      <c r="H7" s="113"/>
    </row>
    <row r="8" spans="1:8">
      <c r="B8" s="49" t="s">
        <v>469</v>
      </c>
      <c r="C8" s="50" t="s">
        <v>84</v>
      </c>
      <c r="D8" s="58" t="s">
        <v>470</v>
      </c>
      <c r="F8" s="113" t="s">
        <v>462</v>
      </c>
      <c r="G8" s="113"/>
      <c r="H8" s="113"/>
    </row>
    <row r="9" spans="1:8">
      <c r="B9" s="49" t="s">
        <v>471</v>
      </c>
      <c r="C9" s="50" t="s">
        <v>465</v>
      </c>
      <c r="D9" s="58" t="s">
        <v>470</v>
      </c>
      <c r="F9" s="113" t="s">
        <v>462</v>
      </c>
      <c r="G9" s="113"/>
      <c r="H9" s="113"/>
    </row>
    <row r="10" spans="1:8">
      <c r="B10" s="140" t="s">
        <v>472</v>
      </c>
      <c r="C10" s="50" t="s">
        <v>465</v>
      </c>
      <c r="D10" s="58" t="s">
        <v>470</v>
      </c>
      <c r="F10" s="113"/>
      <c r="G10" s="113"/>
      <c r="H10" s="113"/>
    </row>
    <row r="11" spans="1:8">
      <c r="B11" s="49" t="s">
        <v>473</v>
      </c>
      <c r="C11" s="50" t="s">
        <v>36</v>
      </c>
      <c r="D11" s="58">
        <v>1</v>
      </c>
      <c r="F11" s="113" t="s">
        <v>462</v>
      </c>
      <c r="G11" s="113"/>
      <c r="H11" s="113"/>
    </row>
    <row r="12" spans="1:8">
      <c r="B12" s="49" t="s">
        <v>474</v>
      </c>
      <c r="C12" s="50" t="s">
        <v>84</v>
      </c>
      <c r="D12" s="58" t="s">
        <v>470</v>
      </c>
      <c r="F12" s="113" t="s">
        <v>462</v>
      </c>
      <c r="G12" s="113"/>
      <c r="H12" s="113"/>
    </row>
    <row r="13" spans="1:8">
      <c r="B13" s="49" t="s">
        <v>475</v>
      </c>
      <c r="C13" s="50" t="s">
        <v>465</v>
      </c>
      <c r="D13" s="58" t="s">
        <v>470</v>
      </c>
      <c r="F13" s="113" t="s">
        <v>462</v>
      </c>
      <c r="G13" s="113"/>
      <c r="H13" s="113"/>
    </row>
    <row r="14" spans="1:8">
      <c r="B14" s="49" t="s">
        <v>476</v>
      </c>
      <c r="C14" s="50" t="s">
        <v>465</v>
      </c>
      <c r="D14" s="58">
        <v>7.2</v>
      </c>
      <c r="F14" s="113" t="s">
        <v>462</v>
      </c>
      <c r="G14" s="113"/>
      <c r="H14" s="113"/>
    </row>
    <row r="15" spans="1:8">
      <c r="B15" s="49" t="s">
        <v>477</v>
      </c>
      <c r="C15" s="50" t="s">
        <v>465</v>
      </c>
      <c r="D15" s="58" t="s">
        <v>470</v>
      </c>
      <c r="F15" s="113" t="s">
        <v>462</v>
      </c>
      <c r="G15" s="113"/>
      <c r="H15" s="113"/>
    </row>
    <row r="16" spans="1:8">
      <c r="B16" s="49" t="s">
        <v>478</v>
      </c>
      <c r="C16" s="50" t="s">
        <v>84</v>
      </c>
      <c r="D16" s="58">
        <v>3</v>
      </c>
      <c r="F16" s="113" t="s">
        <v>462</v>
      </c>
      <c r="G16" s="113"/>
      <c r="H16" s="113"/>
    </row>
    <row r="17" spans="2:8">
      <c r="B17" s="49" t="s">
        <v>479</v>
      </c>
      <c r="C17" s="50" t="s">
        <v>465</v>
      </c>
      <c r="D17" s="58">
        <v>7.2</v>
      </c>
      <c r="F17" s="113" t="s">
        <v>462</v>
      </c>
      <c r="G17" s="113"/>
      <c r="H17" s="113"/>
    </row>
    <row r="18" spans="2:8">
      <c r="B18" s="49" t="s">
        <v>480</v>
      </c>
      <c r="C18" s="50" t="s">
        <v>84</v>
      </c>
      <c r="D18" s="58">
        <v>250</v>
      </c>
      <c r="F18" s="113" t="s">
        <v>462</v>
      </c>
      <c r="G18" s="113"/>
      <c r="H18" s="113"/>
    </row>
    <row r="19" spans="2:8">
      <c r="B19" s="49" t="s">
        <v>481</v>
      </c>
      <c r="C19" s="50" t="s">
        <v>84</v>
      </c>
      <c r="D19" s="139">
        <v>1.8</v>
      </c>
      <c r="F19" s="113" t="s">
        <v>462</v>
      </c>
      <c r="G19" s="113"/>
      <c r="H19" s="113"/>
    </row>
    <row r="20" spans="2:8">
      <c r="B20" s="49" t="s">
        <v>482</v>
      </c>
      <c r="C20" s="50" t="s">
        <v>36</v>
      </c>
      <c r="D20" s="58" t="s">
        <v>470</v>
      </c>
      <c r="F20" s="113" t="s">
        <v>462</v>
      </c>
      <c r="G20" s="113"/>
      <c r="H20" s="113"/>
    </row>
    <row r="21" spans="2:8">
      <c r="B21" s="49" t="s">
        <v>483</v>
      </c>
      <c r="C21" s="50" t="s">
        <v>84</v>
      </c>
      <c r="D21" s="58" t="s">
        <v>484</v>
      </c>
      <c r="F21" s="113" t="s">
        <v>462</v>
      </c>
      <c r="G21" s="113"/>
      <c r="H21" s="113"/>
    </row>
    <row r="22" spans="2:8">
      <c r="B22" s="49" t="s">
        <v>485</v>
      </c>
      <c r="C22" s="50" t="s">
        <v>84</v>
      </c>
      <c r="D22" s="58">
        <v>2</v>
      </c>
      <c r="F22" s="113" t="s">
        <v>462</v>
      </c>
      <c r="G22" s="113"/>
      <c r="H22" s="113"/>
    </row>
    <row r="23" spans="2:8">
      <c r="B23" s="49" t="s">
        <v>486</v>
      </c>
      <c r="C23" s="50" t="s">
        <v>465</v>
      </c>
      <c r="D23" s="58" t="s">
        <v>470</v>
      </c>
      <c r="F23" s="113" t="s">
        <v>462</v>
      </c>
      <c r="G23" s="113"/>
      <c r="H23" s="113"/>
    </row>
    <row r="24" spans="2:8">
      <c r="B24" s="49" t="s">
        <v>487</v>
      </c>
      <c r="C24" s="50" t="s">
        <v>488</v>
      </c>
      <c r="D24" s="58" t="s">
        <v>489</v>
      </c>
      <c r="F24" s="114" t="s">
        <v>462</v>
      </c>
      <c r="G24" s="114"/>
      <c r="H24" s="1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General Information</vt:lpstr>
      <vt:lpstr>Education</vt:lpstr>
      <vt:lpstr>Health</vt:lpstr>
      <vt:lpstr>Livestock</vt:lpstr>
      <vt:lpstr>Agriculture</vt:lpstr>
      <vt:lpstr>Forestry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2019-08-21T18:41:52Z</dcterms:created>
  <dcterms:modified xsi:type="dcterms:W3CDTF">2019-11-28T04:24:09Z</dcterms:modified>
</cp:coreProperties>
</file>