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Education" sheetId="12" r:id="rId3"/>
    <sheet name="Livestock" sheetId="8" r:id="rId4"/>
    <sheet name="Forestry" sheetId="9" r:id="rId5"/>
    <sheet name="Agriculture" sheetId="10" r:id="rId6"/>
    <sheet name="Sheeat1" sheetId="11" state="hidden" r:id="rId7"/>
    <sheet name="Health" sheetId="16" r:id="rId8"/>
  </sheets>
  <externalReferences>
    <externalReference r:id="rId9"/>
  </externalReferences>
  <definedNames>
    <definedName name="p">Sheeat1!$B$2:$B$3</definedName>
    <definedName name="pg" localSheetId="2">[1]Sheeat1!$B$2:$B$3</definedName>
    <definedName name="pg" localSheetId="6">Sheeat1!$B$2:$B$3</definedName>
    <definedName name="pg">#REF!</definedName>
    <definedName name="sc">Sheeat1!$C$2:$C$7</definedName>
    <definedName name="st" localSheetId="2">[1]Sheeat1!$C$2:$C$7</definedName>
    <definedName name="st" localSheetId="6">Sheeat1!$C$2:$C$7</definedName>
    <definedName name="st">#REF!</definedName>
    <definedName name="y">Sheeat1!$D$2:$D$3</definedName>
    <definedName name="yn" localSheetId="2">[1]Sheeat1!$D$2:$D$3</definedName>
    <definedName name="yn" localSheetId="6">Sheeat1!$D$2:$D$3</definedName>
    <definedName name="yn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2" i="8"/>
  <c r="D41"/>
  <c r="D40"/>
  <c r="D39"/>
  <c r="D38"/>
  <c r="D37"/>
  <c r="D36"/>
  <c r="D35"/>
  <c r="D34"/>
  <c r="D33"/>
  <c r="D32"/>
  <c r="E42" i="10"/>
  <c r="E41"/>
  <c r="E40"/>
  <c r="E39"/>
  <c r="E38"/>
  <c r="E37"/>
  <c r="E36"/>
  <c r="E35"/>
  <c r="E34"/>
  <c r="E33"/>
  <c r="E32"/>
  <c r="E39" i="16" l="1"/>
  <c r="D39"/>
</calcChain>
</file>

<file path=xl/sharedStrings.xml><?xml version="1.0" encoding="utf-8"?>
<sst xmlns="http://schemas.openxmlformats.org/spreadsheetml/2006/main" count="936" uniqueCount="409">
  <si>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</si>
  <si>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</si>
  <si>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</si>
  <si>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</si>
  <si>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</si>
  <si>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</si>
  <si>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</si>
  <si>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</si>
  <si>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</si>
  <si>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</si>
  <si>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</si>
  <si>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</si>
  <si>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</si>
  <si>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</si>
  <si>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</si>
  <si>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</si>
  <si>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</si>
  <si>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</si>
  <si>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</si>
  <si>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</si>
  <si>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</si>
  <si>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</si>
  <si>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</si>
  <si>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</si>
  <si>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</si>
  <si>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</si>
  <si>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</si>
  <si>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</si>
  <si>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</si>
  <si>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</si>
  <si>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</si>
  <si>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</si>
  <si>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</si>
  <si>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</si>
  <si>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</si>
  <si>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</si>
  <si>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</si>
  <si>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</si>
  <si>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</si>
  <si>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</si>
  <si>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</si>
  <si>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</si>
  <si>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</si>
  <si>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</si>
  <si>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</si>
  <si>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</si>
  <si>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</si>
  <si>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</si>
  <si>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</si>
  <si>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</si>
  <si>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</si>
  <si>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</si>
  <si>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</si>
  <si>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</si>
  <si>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</si>
  <si>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</si>
  <si>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</si>
  <si>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</si>
  <si>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</si>
  <si>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</si>
  <si>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</si>
  <si>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</si>
  <si>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</si>
  <si>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</si>
  <si>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</si>
  <si>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</si>
  <si>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</si>
  <si>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</si>
  <si>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</si>
  <si>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</si>
  <si>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</si>
  <si>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</si>
  <si>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</si>
  <si>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 xml:space="preserve">Total </t>
  </si>
  <si>
    <t xml:space="preserve">Health Sector ( BHU) 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</si>
  <si>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</si>
  <si>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</si>
  <si>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</si>
  <si>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</si>
  <si>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</si>
  <si>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</si>
  <si>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</si>
  <si>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</si>
  <si>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</si>
  <si>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</si>
  <si>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</si>
  <si>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</si>
  <si>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</si>
  <si>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</si>
  <si>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</si>
  <si>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</si>
  <si>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</si>
  <si>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</si>
  <si>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</si>
  <si>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</si>
  <si>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</si>
  <si>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</si>
  <si>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</si>
  <si>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</si>
  <si>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</si>
  <si>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</si>
  <si>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</si>
  <si>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</si>
  <si>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</si>
  <si>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</si>
  <si>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</si>
  <si>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</si>
  <si>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</si>
  <si>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</si>
  <si>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</si>
  <si>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</si>
  <si>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</si>
  <si>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</si>
  <si>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</si>
  <si>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</si>
  <si>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</si>
  <si>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</si>
  <si>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</si>
  <si>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</si>
  <si>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</si>
  <si>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</si>
  <si>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</si>
  <si>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</si>
  <si>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</si>
  <si>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</si>
  <si>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</si>
  <si>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</si>
  <si>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</si>
  <si>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</si>
  <si>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</si>
  <si>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</si>
  <si>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</si>
  <si>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</si>
  <si>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</si>
  <si>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</si>
  <si>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</si>
  <si>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</si>
  <si>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</si>
  <si>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</si>
  <si>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</si>
  <si>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</si>
  <si>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</si>
  <si>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Jersey Cross</t>
  </si>
  <si>
    <t>Brown Swiss Pure</t>
  </si>
  <si>
    <t>Brown Swiss Cross</t>
  </si>
  <si>
    <t xml:space="preserve">Mithun cross </t>
  </si>
  <si>
    <t>Local Horses</t>
  </si>
  <si>
    <t>Improved Horses</t>
  </si>
  <si>
    <t>Mules</t>
  </si>
  <si>
    <t>Donkeys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</si>
  <si>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</si>
  <si>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</si>
  <si>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</si>
  <si>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</si>
  <si>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</si>
  <si>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</si>
  <si>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</si>
  <si>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</si>
  <si>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</si>
  <si>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</si>
  <si>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</si>
  <si>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</si>
  <si>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</si>
  <si>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</si>
  <si>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</si>
  <si>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</si>
  <si>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</si>
  <si>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</si>
  <si>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 xml:space="preserve">Total Production 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</si>
  <si>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</si>
  <si>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</si>
  <si>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</si>
  <si>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</si>
  <si>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</si>
  <si>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</si>
  <si>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</si>
  <si>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</si>
  <si>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</si>
  <si>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</si>
  <si>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</si>
  <si>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</si>
  <si>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</si>
  <si>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</si>
  <si>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</si>
  <si>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</si>
  <si>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</si>
  <si>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</si>
  <si>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</si>
  <si>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</si>
  <si>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</si>
  <si>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</si>
  <si>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</si>
  <si>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</si>
  <si>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</si>
  <si>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</si>
  <si>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</si>
  <si>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</si>
  <si>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</si>
  <si>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</si>
  <si>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</si>
  <si>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</si>
  <si>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</si>
  <si>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</si>
  <si>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</si>
  <si>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</si>
  <si>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</si>
  <si>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</si>
  <si>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</si>
  <si>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</si>
  <si>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</si>
  <si>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</si>
  <si>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</si>
  <si>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</si>
  <si>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</si>
  <si>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</si>
  <si>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</si>
  <si>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</si>
  <si>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</si>
  <si>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</si>
  <si>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</si>
  <si>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</si>
  <si>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</si>
  <si>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</si>
  <si>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</si>
  <si>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</si>
  <si>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</si>
  <si>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</si>
  <si>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</si>
  <si>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</si>
  <si>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</si>
  <si>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</si>
  <si>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</si>
  <si>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</si>
  <si>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</si>
  <si>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</si>
  <si>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 xml:space="preserve">RNR Market Infrastructure </t>
  </si>
  <si>
    <t xml:space="preserve">Market Shed </t>
  </si>
  <si>
    <t xml:space="preserve">Sale Counter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</si>
  <si>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</si>
  <si>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</si>
  <si>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</si>
  <si>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</si>
  <si>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</si>
  <si>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</si>
  <si>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</si>
  <si>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</si>
  <si>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</si>
  <si>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</si>
  <si>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</si>
  <si>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</si>
  <si>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</si>
  <si>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</si>
  <si>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</si>
  <si>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</si>
  <si>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</si>
  <si>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</si>
  <si>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</si>
  <si>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</si>
  <si>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</si>
  <si>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</si>
  <si>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</si>
  <si>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</si>
  <si>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</si>
  <si>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</si>
  <si>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</si>
  <si>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</si>
  <si>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</si>
  <si>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</si>
  <si>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</si>
  <si>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</si>
  <si>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</si>
  <si>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</si>
  <si>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</si>
  <si>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</si>
  <si>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</si>
  <si>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</si>
  <si>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</si>
  <si>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</si>
  <si>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</si>
  <si>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</si>
  <si>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</si>
  <si>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</si>
  <si>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</si>
  <si>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</si>
  <si>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</si>
  <si>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</si>
  <si>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</si>
  <si>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</si>
  <si>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</si>
  <si>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Pasture Land </t>
  </si>
  <si>
    <t xml:space="preserve">* Additional ( Punakha )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</si>
  <si>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</si>
  <si>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</si>
  <si>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</si>
  <si>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</si>
  <si>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</si>
  <si>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</si>
  <si>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</si>
  <si>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</si>
  <si>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</si>
  <si>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</si>
  <si>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</si>
  <si>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</si>
  <si>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</si>
  <si>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</si>
  <si>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</si>
  <si>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</si>
  <si>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</si>
  <si>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</si>
  <si>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</si>
  <si>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</si>
  <si>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</si>
  <si>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RNR Groups </t>
  </si>
  <si>
    <t>Dairy Groups</t>
  </si>
  <si>
    <t>Poultry Groups</t>
  </si>
  <si>
    <t>Piggery Groups</t>
  </si>
  <si>
    <t>Fishery Groups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</si>
  <si>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</si>
  <si>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</si>
  <si>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</si>
  <si>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</si>
  <si>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</si>
  <si>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</si>
  <si>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</si>
  <si>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</si>
  <si>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Pemagatshel</t>
  </si>
  <si>
    <t>Others (GAO &amp; Geog caretaker)</t>
  </si>
  <si>
    <t>Kinley Penjor</t>
  </si>
  <si>
    <t>Cheten Wangchuk</t>
  </si>
  <si>
    <t>Karma Dorji</t>
  </si>
  <si>
    <t>Karchung</t>
  </si>
  <si>
    <t>Buddha Maya Rasaily</t>
  </si>
  <si>
    <t>Thongsa Sub-Post</t>
  </si>
  <si>
    <t>Health (Chongshing Sub-Post)</t>
  </si>
  <si>
    <t>Sarita Gurung</t>
  </si>
  <si>
    <t>Karma Tshewang</t>
  </si>
  <si>
    <t>Others (Water source user Group)</t>
  </si>
  <si>
    <t>Farm road user group</t>
  </si>
  <si>
    <t>Thongsa PS</t>
  </si>
  <si>
    <t>nil</t>
  </si>
  <si>
    <t>Chongshing</t>
  </si>
  <si>
    <t>Pema Dorji</t>
  </si>
  <si>
    <t>Namkha Dorji</t>
  </si>
  <si>
    <t>Kinzang Chedup</t>
  </si>
  <si>
    <t>Pema Choki</t>
  </si>
  <si>
    <t>Karma Jamtsho</t>
  </si>
  <si>
    <t>Kinzang Wangchuk</t>
  </si>
  <si>
    <t>Ugyen Wangdi</t>
  </si>
  <si>
    <t>Sonam Norzin</t>
  </si>
  <si>
    <t>General shop</t>
  </si>
  <si>
    <t xml:space="preserve">Top 10 Health Problems </t>
  </si>
  <si>
    <t>Driver</t>
  </si>
  <si>
    <t>Dupchu Wangdi</t>
  </si>
  <si>
    <t>Caretaker</t>
  </si>
  <si>
    <t>Kuenga Norbu</t>
  </si>
  <si>
    <t>CC Operater</t>
  </si>
  <si>
    <t>NFE (2)</t>
  </si>
  <si>
    <t>Dorji Choden</t>
  </si>
  <si>
    <t>Farm shop incharge</t>
  </si>
  <si>
    <t>Tashi Rabten</t>
  </si>
  <si>
    <t>Other Specify(Farm shop)</t>
  </si>
  <si>
    <t>Tshering Delkar</t>
  </si>
  <si>
    <t>Kinley Dorji</t>
  </si>
  <si>
    <t>2017/2018</t>
  </si>
  <si>
    <t>69,7%</t>
  </si>
  <si>
    <t>GAO I</t>
  </si>
  <si>
    <t>Renovation</t>
  </si>
  <si>
    <t>New Construction</t>
  </si>
  <si>
    <t>Pema Dorji (GUP)</t>
  </si>
  <si>
    <t>Namkha Dorji (MANGMI)</t>
  </si>
  <si>
    <t>Pema Choki (THONGSA TSOKPA)</t>
  </si>
  <si>
    <t>Karma Jamtsho (CHONGSHING TSOKPA)</t>
  </si>
  <si>
    <t>Kinzang Wangchuk (MANDI TSOKPA)</t>
  </si>
  <si>
    <t>Ugyen Wangdi (YOMZOR TSOKPA)</t>
  </si>
  <si>
    <t>Sonam Norzin (GUYUM TSOKPA)</t>
  </si>
  <si>
    <t>Including School and health care-taker</t>
  </si>
  <si>
    <t>*Service Delivered by the Community Centre</t>
  </si>
  <si>
    <t>*The number of people who availed the CC Services</t>
  </si>
  <si>
    <t xml:space="preserve">Gewog Health Sector (BHU) </t>
  </si>
  <si>
    <t>0-29 Days</t>
  </si>
  <si>
    <t>1-11 Months</t>
  </si>
  <si>
    <t>1-4 Years</t>
  </si>
  <si>
    <t>5-9 Years</t>
  </si>
  <si>
    <t>10-14 Years</t>
  </si>
  <si>
    <t>15-19 Years</t>
  </si>
  <si>
    <t>20-24 Years</t>
  </si>
  <si>
    <t>25-49 Years</t>
  </si>
  <si>
    <t>50-59 Years</t>
  </si>
  <si>
    <t>60+ Years</t>
  </si>
  <si>
    <t>Health Sector ( BHU, Annual health Survey)</t>
  </si>
  <si>
    <t>Health Sector ( BHU)</t>
  </si>
  <si>
    <t>1 Respiratory diseases</t>
  </si>
  <si>
    <t>2 Other Musculo-skeletal disorder</t>
  </si>
  <si>
    <t>3 Other Disease of Digestive Syestem</t>
  </si>
  <si>
    <t>4 Hypertension</t>
  </si>
  <si>
    <t>5 Other eye disorder</t>
  </si>
  <si>
    <t>6 Skin infection and other Disorder of skin &amp; subcutaneous tissue</t>
  </si>
  <si>
    <t>7 Injuries and trauma</t>
  </si>
  <si>
    <t xml:space="preserve"> 8 Other Nervous including peripheral disorder</t>
  </si>
  <si>
    <t>9 Peptic Ulcer Syndrome</t>
  </si>
  <si>
    <t>10 Diarrheal diseases</t>
  </si>
  <si>
    <t>Total Population within 3 hrs reach to health facility</t>
  </si>
  <si>
    <t>Jersey Pure</t>
  </si>
  <si>
    <t>Holstein-Friesian cross</t>
  </si>
  <si>
    <t>Local pig</t>
  </si>
  <si>
    <t>Improved pig</t>
  </si>
  <si>
    <t>Cat</t>
  </si>
  <si>
    <t>Dog</t>
  </si>
  <si>
    <t>Yak meat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</si>
</sst>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hair">
        <color auto="1"/>
      </left>
      <right style="hair">
        <color auto="1"/>
      </right>
      <top style="dotted">
        <color indexed="64"/>
      </top>
      <bottom style="dotted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dotted">
        <color indexed="64"/>
      </bottom>
      <diagonal/>
    </border>
    <border>
      <left style="hair">
        <color auto="1"/>
      </left>
      <right style="hair">
        <color auto="1"/>
      </right>
      <top style="dotted">
        <color indexed="64"/>
      </top>
      <bottom/>
      <diagonal/>
    </border>
  </borders>
  <cellStyleXfs count="1">
    <xf numFmtId="0" fontId="0" fillId="0" borderId="0"/>
  </cellStyleXfs>
  <cellXfs count="28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2" fillId="0" borderId="23" xfId="0" applyFont="1" applyFill="1" applyBorder="1"/>
    <xf numFmtId="0" fontId="7" fillId="0" borderId="0" xfId="0" applyFont="1"/>
    <xf numFmtId="0" fontId="7" fillId="6" borderId="8" xfId="0" applyFont="1" applyFill="1" applyBorder="1"/>
    <xf numFmtId="3" fontId="0" fillId="0" borderId="27" xfId="0" applyNumberFormat="1" applyBorder="1" applyAlignment="1">
      <alignment shrinkToFit="1"/>
    </xf>
    <xf numFmtId="10" fontId="0" fillId="0" borderId="38" xfId="0" applyNumberFormat="1" applyBorder="1"/>
    <xf numFmtId="10" fontId="0" fillId="0" borderId="32" xfId="0" applyNumberFormat="1" applyBorder="1"/>
    <xf numFmtId="10" fontId="0" fillId="0" borderId="33" xfId="0" applyNumberFormat="1" applyBorder="1"/>
    <xf numFmtId="9" fontId="0" fillId="0" borderId="32" xfId="0" applyNumberFormat="1" applyBorder="1"/>
    <xf numFmtId="0" fontId="0" fillId="0" borderId="46" xfId="0" applyFill="1" applyBorder="1"/>
    <xf numFmtId="0" fontId="0" fillId="0" borderId="6" xfId="0" applyFill="1" applyBorder="1"/>
    <xf numFmtId="0" fontId="0" fillId="0" borderId="9" xfId="0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47" xfId="0" applyBorder="1"/>
    <xf numFmtId="0" fontId="0" fillId="0" borderId="48" xfId="0" applyBorder="1"/>
    <xf numFmtId="0" fontId="0" fillId="0" borderId="7" xfId="0" applyFill="1" applyBorder="1"/>
    <xf numFmtId="0" fontId="8" fillId="0" borderId="17" xfId="0" applyFont="1" applyBorder="1"/>
    <xf numFmtId="0" fontId="9" fillId="2" borderId="21" xfId="0" applyFont="1" applyFill="1" applyBorder="1" applyAlignment="1">
      <alignment horizontal="center" wrapText="1"/>
    </xf>
    <xf numFmtId="0" fontId="9" fillId="3" borderId="1" xfId="0" applyFont="1" applyFill="1" applyBorder="1"/>
    <xf numFmtId="0" fontId="10" fillId="0" borderId="0" xfId="0" applyFont="1"/>
    <xf numFmtId="0" fontId="0" fillId="0" borderId="15" xfId="0" applyBorder="1" applyAlignment="1">
      <alignment horizontal="right" indent="15"/>
    </xf>
    <xf numFmtId="0" fontId="1" fillId="0" borderId="4" xfId="0" applyFont="1" applyBorder="1"/>
    <xf numFmtId="0" fontId="1" fillId="0" borderId="10" xfId="0" applyFont="1" applyBorder="1"/>
    <xf numFmtId="0" fontId="0" fillId="0" borderId="21" xfId="0" applyBorder="1"/>
    <xf numFmtId="0" fontId="0" fillId="0" borderId="22" xfId="0" applyBorder="1" applyAlignment="1">
      <alignment wrapText="1"/>
    </xf>
    <xf numFmtId="0" fontId="0" fillId="0" borderId="18" xfId="0" applyFill="1" applyBorder="1"/>
    <xf numFmtId="0" fontId="2" fillId="0" borderId="16" xfId="0" applyFont="1" applyFill="1" applyBorder="1"/>
    <xf numFmtId="0" fontId="11" fillId="0" borderId="49" xfId="0" applyFont="1" applyFill="1" applyBorder="1" applyAlignment="1">
      <alignment vertical="top" wrapText="1"/>
    </xf>
    <xf numFmtId="0" fontId="11" fillId="0" borderId="46" xfId="0" applyFont="1" applyFill="1" applyBorder="1" applyAlignment="1">
      <alignment vertical="top" wrapText="1"/>
    </xf>
    <xf numFmtId="0" fontId="11" fillId="0" borderId="50" xfId="0" applyFont="1" applyFill="1" applyBorder="1" applyAlignment="1">
      <alignment vertical="top" wrapText="1"/>
    </xf>
    <xf numFmtId="0" fontId="11" fillId="0" borderId="51" xfId="0" applyFont="1" applyFill="1" applyBorder="1" applyAlignment="1">
      <alignment vertical="top" wrapText="1"/>
    </xf>
    <xf numFmtId="0" fontId="11" fillId="0" borderId="52" xfId="0" applyFont="1" applyFill="1" applyBorder="1" applyAlignment="1">
      <alignment vertical="top" wrapText="1"/>
    </xf>
    <xf numFmtId="0" fontId="1" fillId="0" borderId="9" xfId="0" applyFont="1" applyFill="1" applyBorder="1"/>
    <xf numFmtId="0" fontId="0" fillId="0" borderId="10" xfId="0" applyFill="1" applyBorder="1"/>
    <xf numFmtId="0" fontId="1" fillId="0" borderId="10" xfId="0" applyFont="1" applyFill="1" applyBorder="1"/>
    <xf numFmtId="0" fontId="0" fillId="0" borderId="0" xfId="0" applyFill="1"/>
    <xf numFmtId="0" fontId="12" fillId="0" borderId="23" xfId="0" applyFont="1" applyBorder="1"/>
    <xf numFmtId="0" fontId="2" fillId="0" borderId="23" xfId="0" applyFont="1" applyBorder="1" applyAlignment="1"/>
    <xf numFmtId="0" fontId="2" fillId="0" borderId="24" xfId="0" applyFont="1" applyBorder="1" applyAlignment="1"/>
    <xf numFmtId="0" fontId="2" fillId="0" borderId="12" xfId="0" applyFont="1" applyBorder="1" applyAlignment="1">
      <alignment horizontal="left"/>
    </xf>
    <xf numFmtId="0" fontId="1" fillId="0" borderId="23" xfId="0" applyFont="1" applyBorder="1"/>
    <xf numFmtId="0" fontId="1" fillId="0" borderId="23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1" fillId="0" borderId="19" xfId="0" applyFont="1" applyFill="1" applyBorder="1" applyAlignment="1">
      <alignment horizontal="center"/>
    </xf>
    <xf numFmtId="0" fontId="11" fillId="0" borderId="20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3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7"/>
  <sheetViews>
    <sheetView tabSelected="1" zoomScale="150" zoomScaleNormal="150" workbookViewId="0">
      <selection activeCell="D6" sqref="D6"/>
    </sheetView>
  </sheetViews>
  <sheetFormatPr defaultRowHeight="15"/>
  <cols>
    <col min="1" max="1" width="3.5703125" customWidth="1"/>
    <col min="2" max="2" width="35.140625" customWidth="1"/>
    <col min="3" max="3" width="23" customWidth="1"/>
    <col min="4" max="4" width="22.42578125" customWidth="1"/>
    <col min="5" max="5" width="24.85546875" customWidth="1"/>
  </cols>
  <sheetData>
    <row r="3" spans="2:5" ht="15" customHeight="1">
      <c r="B3" s="2" t="s">
        <v>273</v>
      </c>
      <c r="C3" s="286">
        <v>2019</v>
      </c>
      <c r="D3" s="4"/>
      <c r="E3" s="5"/>
    </row>
    <row r="4" spans="2:5" ht="15" customHeight="1">
      <c r="B4" s="6" t="s">
        <v>1</v>
      </c>
      <c r="C4" s="5" t="s">
        <v>325</v>
      </c>
      <c r="D4" s="7"/>
      <c r="E4" s="5"/>
    </row>
    <row r="5" spans="2:5" ht="15" customHeight="1">
      <c r="B5" s="8" t="s">
        <v>2</v>
      </c>
      <c r="C5" s="9" t="s">
        <v>340</v>
      </c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7</v>
      </c>
      <c r="C10" s="19" t="s">
        <v>341</v>
      </c>
      <c r="D10" s="20">
        <v>17688513</v>
      </c>
      <c r="E10" s="5"/>
    </row>
    <row r="11" spans="2:5" ht="15" customHeight="1">
      <c r="B11" s="18" t="s">
        <v>8</v>
      </c>
      <c r="C11" s="19" t="s">
        <v>334</v>
      </c>
      <c r="D11" s="20">
        <v>17894009</v>
      </c>
      <c r="E11" s="5"/>
    </row>
    <row r="12" spans="2:5" ht="15" customHeight="1">
      <c r="B12" s="18" t="s">
        <v>306</v>
      </c>
      <c r="C12" s="19" t="s">
        <v>362</v>
      </c>
      <c r="D12" s="20">
        <v>17519634</v>
      </c>
      <c r="E12" s="5"/>
    </row>
    <row r="13" spans="2:5" ht="15" customHeight="1">
      <c r="B13" s="18" t="s">
        <v>305</v>
      </c>
      <c r="C13" s="19" t="s">
        <v>361</v>
      </c>
      <c r="D13" s="20">
        <v>17355979</v>
      </c>
      <c r="E13" s="5"/>
    </row>
    <row r="14" spans="2:5" ht="15" customHeight="1">
      <c r="B14" s="18" t="s">
        <v>9</v>
      </c>
      <c r="C14" s="19" t="s">
        <v>342</v>
      </c>
      <c r="D14" s="20">
        <v>17823000</v>
      </c>
      <c r="E14" s="5"/>
    </row>
    <row r="15" spans="2:5" ht="15" customHeight="1">
      <c r="B15" s="18" t="s">
        <v>223</v>
      </c>
      <c r="C15" s="19" t="s">
        <v>343</v>
      </c>
      <c r="D15" s="20">
        <v>17703243</v>
      </c>
      <c r="E15" s="5"/>
    </row>
    <row r="16" spans="2:5" ht="15" customHeight="1">
      <c r="B16" s="18" t="s">
        <v>10</v>
      </c>
      <c r="C16" s="19" t="s">
        <v>344</v>
      </c>
      <c r="D16" s="20">
        <v>17938769</v>
      </c>
      <c r="E16" s="5"/>
    </row>
    <row r="17" spans="2:5" ht="15" customHeight="1">
      <c r="B17" s="18" t="s">
        <v>10</v>
      </c>
      <c r="C17" s="19" t="s">
        <v>345</v>
      </c>
      <c r="D17" s="20">
        <v>17718544</v>
      </c>
      <c r="E17" s="5"/>
    </row>
    <row r="18" spans="2:5" ht="15" customHeight="1">
      <c r="B18" s="18" t="s">
        <v>10</v>
      </c>
      <c r="C18" s="19" t="s">
        <v>346</v>
      </c>
      <c r="D18" s="20">
        <v>17703329</v>
      </c>
      <c r="E18" s="5"/>
    </row>
    <row r="19" spans="2:5" ht="15" customHeight="1">
      <c r="B19" s="18" t="s">
        <v>10</v>
      </c>
      <c r="C19" s="19" t="s">
        <v>347</v>
      </c>
      <c r="D19" s="20">
        <v>17633655</v>
      </c>
      <c r="E19" s="5"/>
    </row>
    <row r="20" spans="2:5" ht="15" customHeight="1">
      <c r="B20" s="18" t="s">
        <v>10</v>
      </c>
      <c r="C20" s="19" t="s">
        <v>348</v>
      </c>
      <c r="D20" s="20">
        <v>17802380</v>
      </c>
      <c r="E20" s="5"/>
    </row>
    <row r="21" spans="2:5" ht="15" customHeight="1">
      <c r="B21" s="18" t="s">
        <v>351</v>
      </c>
      <c r="C21" s="19" t="s">
        <v>352</v>
      </c>
      <c r="D21" s="20">
        <v>17387460</v>
      </c>
      <c r="E21" s="5"/>
    </row>
    <row r="22" spans="2:5" ht="15" customHeight="1">
      <c r="B22" s="18" t="s">
        <v>353</v>
      </c>
      <c r="C22" s="19" t="s">
        <v>354</v>
      </c>
      <c r="D22" s="20">
        <v>77691015</v>
      </c>
      <c r="E22" s="5"/>
    </row>
    <row r="23" spans="2:5" ht="15" customHeight="1">
      <c r="B23" s="18"/>
      <c r="C23" s="19"/>
      <c r="D23" s="20"/>
      <c r="E23" s="5"/>
    </row>
    <row r="24" spans="2:5" ht="15" customHeight="1">
      <c r="B24" s="18"/>
      <c r="C24" s="19"/>
      <c r="D24" s="20"/>
      <c r="E24" s="5"/>
    </row>
    <row r="25" spans="2:5" ht="15" customHeight="1">
      <c r="B25" s="8"/>
      <c r="C25" s="9"/>
      <c r="D25" s="10"/>
      <c r="E25" s="5"/>
    </row>
    <row r="27" spans="2:5">
      <c r="B27" s="21" t="s">
        <v>215</v>
      </c>
    </row>
    <row r="28" spans="2:5">
      <c r="B28" s="12" t="s">
        <v>5</v>
      </c>
      <c r="C28" s="14" t="s">
        <v>6</v>
      </c>
    </row>
    <row r="29" spans="2:5">
      <c r="B29" s="19" t="s">
        <v>368</v>
      </c>
      <c r="C29" s="20">
        <v>17688513</v>
      </c>
    </row>
    <row r="30" spans="2:5">
      <c r="B30" s="19" t="s">
        <v>369</v>
      </c>
      <c r="C30" s="20">
        <v>17823000</v>
      </c>
    </row>
    <row r="31" spans="2:5">
      <c r="B31" s="19" t="s">
        <v>370</v>
      </c>
      <c r="C31" s="20">
        <v>17938769</v>
      </c>
    </row>
    <row r="32" spans="2:5">
      <c r="B32" s="19" t="s">
        <v>371</v>
      </c>
      <c r="C32" s="20">
        <v>17718544</v>
      </c>
    </row>
    <row r="33" spans="2:4">
      <c r="B33" s="19" t="s">
        <v>372</v>
      </c>
      <c r="C33" s="20">
        <v>17703329</v>
      </c>
    </row>
    <row r="34" spans="2:4">
      <c r="B34" s="19" t="s">
        <v>373</v>
      </c>
      <c r="C34" s="20">
        <v>17633655</v>
      </c>
    </row>
    <row r="35" spans="2:4">
      <c r="B35" s="19" t="s">
        <v>374</v>
      </c>
      <c r="C35" s="20">
        <v>17802380</v>
      </c>
    </row>
    <row r="37" spans="2:4">
      <c r="B37" s="12" t="s">
        <v>216</v>
      </c>
      <c r="C37" s="14" t="s">
        <v>24</v>
      </c>
    </row>
    <row r="38" spans="2:4">
      <c r="B38" s="18" t="s">
        <v>219</v>
      </c>
      <c r="C38" s="20">
        <v>1</v>
      </c>
    </row>
    <row r="39" spans="2:4">
      <c r="B39" s="18" t="s">
        <v>220</v>
      </c>
      <c r="C39" s="20">
        <v>1</v>
      </c>
    </row>
    <row r="40" spans="2:4">
      <c r="B40" s="18" t="s">
        <v>221</v>
      </c>
      <c r="C40" s="20">
        <v>1</v>
      </c>
    </row>
    <row r="41" spans="2:4">
      <c r="B41" s="18" t="s">
        <v>217</v>
      </c>
      <c r="C41" s="20">
        <v>2</v>
      </c>
    </row>
    <row r="42" spans="2:4">
      <c r="B42" s="18" t="s">
        <v>218</v>
      </c>
      <c r="C42" s="20">
        <v>4</v>
      </c>
      <c r="D42" t="s">
        <v>356</v>
      </c>
    </row>
    <row r="43" spans="2:4">
      <c r="B43" s="172" t="s">
        <v>355</v>
      </c>
      <c r="C43" s="173">
        <v>1</v>
      </c>
    </row>
    <row r="44" spans="2:4">
      <c r="B44" s="63" t="s">
        <v>326</v>
      </c>
      <c r="C44" s="64">
        <v>5</v>
      </c>
      <c r="D44" s="178" t="s">
        <v>375</v>
      </c>
    </row>
    <row r="46" spans="2:4">
      <c r="B46" s="12" t="s">
        <v>222</v>
      </c>
      <c r="C46" s="14" t="s">
        <v>5</v>
      </c>
      <c r="D46" s="14" t="s">
        <v>6</v>
      </c>
    </row>
    <row r="47" spans="2:4">
      <c r="B47" s="18" t="s">
        <v>219</v>
      </c>
      <c r="C47" s="20" t="s">
        <v>328</v>
      </c>
      <c r="D47" s="20">
        <v>17285982</v>
      </c>
    </row>
    <row r="48" spans="2:4">
      <c r="B48" s="18" t="s">
        <v>220</v>
      </c>
      <c r="C48" s="20" t="s">
        <v>329</v>
      </c>
      <c r="D48" s="20">
        <v>17432127</v>
      </c>
    </row>
    <row r="49" spans="2:5">
      <c r="B49" s="18" t="s">
        <v>221</v>
      </c>
      <c r="C49" s="20" t="s">
        <v>327</v>
      </c>
      <c r="D49" s="20">
        <v>17881255</v>
      </c>
    </row>
    <row r="50" spans="2:5">
      <c r="B50" s="18" t="s">
        <v>333</v>
      </c>
      <c r="C50" s="20" t="s">
        <v>335</v>
      </c>
      <c r="D50" s="20">
        <v>17121368</v>
      </c>
    </row>
    <row r="51" spans="2:5">
      <c r="B51" s="18" t="s">
        <v>332</v>
      </c>
      <c r="C51" s="20" t="s">
        <v>331</v>
      </c>
      <c r="D51" s="20">
        <v>17674514</v>
      </c>
    </row>
    <row r="52" spans="2:5">
      <c r="B52" s="63" t="s">
        <v>218</v>
      </c>
      <c r="C52" s="64" t="s">
        <v>330</v>
      </c>
      <c r="D52" s="162">
        <v>17691280</v>
      </c>
    </row>
    <row r="53" spans="2:5">
      <c r="B53" s="172" t="s">
        <v>355</v>
      </c>
      <c r="C53" s="174" t="s">
        <v>357</v>
      </c>
      <c r="D53" s="174">
        <v>17373758</v>
      </c>
    </row>
    <row r="54" spans="2:5">
      <c r="B54" s="168" t="s">
        <v>358</v>
      </c>
      <c r="C54" s="174" t="s">
        <v>359</v>
      </c>
      <c r="D54" s="174">
        <v>17419124</v>
      </c>
    </row>
    <row r="56" spans="2:5">
      <c r="B56" s="2"/>
      <c r="C56" s="3" t="s">
        <v>5</v>
      </c>
      <c r="D56" s="4" t="s">
        <v>11</v>
      </c>
      <c r="E56" s="5"/>
    </row>
    <row r="57" spans="2:5">
      <c r="B57" s="8" t="s">
        <v>12</v>
      </c>
      <c r="C57" s="9" t="s">
        <v>334</v>
      </c>
      <c r="D57" s="10" t="s">
        <v>365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2"/>
  <sheetViews>
    <sheetView zoomScale="130" zoomScaleNormal="130" workbookViewId="0">
      <pane ySplit="2" topLeftCell="A51" activePane="bottomLeft" state="frozen"/>
      <selection pane="bottomLeft" activeCell="C61" sqref="C61"/>
    </sheetView>
  </sheetViews>
  <sheetFormatPr defaultRowHeight="15"/>
  <cols>
    <col min="2" max="2" width="52.42578125" customWidth="1"/>
    <col min="3" max="3" width="8" customWidth="1"/>
    <col min="4" max="4" width="6.140625" customWidth="1"/>
    <col min="5" max="5" width="2.28515625" customWidth="1"/>
    <col min="6" max="6" width="18" customWidth="1"/>
    <col min="7" max="7" width="16.14062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252</v>
      </c>
    </row>
    <row r="3" spans="2:8">
      <c r="B3" s="21" t="s">
        <v>19</v>
      </c>
      <c r="C3" s="21"/>
      <c r="D3" s="22"/>
      <c r="E3" s="22"/>
      <c r="F3" s="120"/>
      <c r="G3" s="121"/>
    </row>
    <row r="4" spans="2:8">
      <c r="B4" s="25" t="s">
        <v>22</v>
      </c>
      <c r="C4" s="26"/>
      <c r="D4" s="17"/>
      <c r="E4" s="11"/>
      <c r="F4" s="201" t="s">
        <v>20</v>
      </c>
      <c r="G4" s="210"/>
      <c r="H4" s="201">
        <v>2018</v>
      </c>
    </row>
    <row r="5" spans="2:8">
      <c r="B5" s="29" t="s">
        <v>23</v>
      </c>
      <c r="C5" s="28" t="s">
        <v>24</v>
      </c>
      <c r="D5" s="21">
        <v>2287</v>
      </c>
      <c r="E5" s="11"/>
      <c r="F5" s="202"/>
      <c r="G5" s="211"/>
      <c r="H5" s="202"/>
    </row>
    <row r="6" spans="2:8">
      <c r="B6" s="29" t="s">
        <v>25</v>
      </c>
      <c r="C6" s="28" t="s">
        <v>24</v>
      </c>
      <c r="D6" s="17">
        <v>1691</v>
      </c>
      <c r="E6" s="11"/>
      <c r="F6" s="202"/>
      <c r="G6" s="211"/>
      <c r="H6" s="202"/>
    </row>
    <row r="7" spans="2:8">
      <c r="B7" s="27" t="s">
        <v>26</v>
      </c>
      <c r="C7" s="28"/>
      <c r="D7" s="17"/>
      <c r="E7" s="11"/>
      <c r="F7" s="202"/>
      <c r="G7" s="211"/>
      <c r="H7" s="202"/>
    </row>
    <row r="8" spans="2:8">
      <c r="B8" s="30" t="s">
        <v>27</v>
      </c>
      <c r="C8" s="28" t="s">
        <v>24</v>
      </c>
      <c r="D8" s="21">
        <v>596</v>
      </c>
      <c r="E8" s="11"/>
      <c r="F8" s="202"/>
      <c r="G8" s="211"/>
      <c r="H8" s="202"/>
    </row>
    <row r="9" spans="2:8">
      <c r="B9" s="30" t="s">
        <v>28</v>
      </c>
      <c r="C9" s="28" t="s">
        <v>24</v>
      </c>
      <c r="D9" s="17">
        <v>5</v>
      </c>
      <c r="E9" s="11"/>
      <c r="F9" s="202"/>
      <c r="G9" s="211"/>
      <c r="H9" s="202"/>
    </row>
    <row r="10" spans="2:8">
      <c r="B10" s="30" t="s">
        <v>226</v>
      </c>
      <c r="C10" s="28" t="s">
        <v>24</v>
      </c>
      <c r="D10" s="17">
        <v>20</v>
      </c>
      <c r="E10" s="11"/>
      <c r="F10" s="202"/>
      <c r="G10" s="211"/>
      <c r="H10" s="202"/>
    </row>
    <row r="11" spans="2:8">
      <c r="B11" s="27" t="s">
        <v>224</v>
      </c>
      <c r="C11" s="28"/>
      <c r="D11" s="17"/>
      <c r="E11" s="11"/>
      <c r="F11" s="202"/>
      <c r="G11" s="211"/>
      <c r="H11" s="202"/>
    </row>
    <row r="12" spans="2:8">
      <c r="B12" s="29" t="s">
        <v>227</v>
      </c>
      <c r="C12" s="28" t="s">
        <v>24</v>
      </c>
      <c r="D12" s="17">
        <v>189</v>
      </c>
      <c r="E12" s="11"/>
      <c r="F12" s="202"/>
      <c r="G12" s="211"/>
      <c r="H12" s="202"/>
    </row>
    <row r="13" spans="2:8">
      <c r="B13" s="29" t="s">
        <v>228</v>
      </c>
      <c r="C13" s="28" t="s">
        <v>24</v>
      </c>
      <c r="D13" s="17">
        <v>33</v>
      </c>
      <c r="E13" s="11"/>
      <c r="F13" s="202"/>
      <c r="G13" s="211"/>
      <c r="H13" s="202"/>
    </row>
    <row r="14" spans="2:8">
      <c r="B14" s="27" t="s">
        <v>225</v>
      </c>
      <c r="C14" s="28"/>
      <c r="D14" s="17"/>
      <c r="E14" s="11"/>
      <c r="F14" s="202"/>
      <c r="G14" s="211"/>
      <c r="H14" s="202"/>
    </row>
    <row r="15" spans="2:8">
      <c r="B15" s="30" t="s">
        <v>229</v>
      </c>
      <c r="C15" s="28" t="s">
        <v>24</v>
      </c>
      <c r="D15" s="17">
        <v>219</v>
      </c>
      <c r="E15" s="11"/>
      <c r="F15" s="202"/>
      <c r="G15" s="211"/>
      <c r="H15" s="202"/>
    </row>
    <row r="16" spans="2:8">
      <c r="B16" s="30" t="s">
        <v>230</v>
      </c>
      <c r="C16" s="28" t="s">
        <v>24</v>
      </c>
      <c r="D16" s="17">
        <v>3</v>
      </c>
      <c r="E16" s="11"/>
      <c r="F16" s="202"/>
      <c r="G16" s="211"/>
      <c r="H16" s="202"/>
    </row>
    <row r="17" spans="2:8">
      <c r="B17" s="41" t="s">
        <v>231</v>
      </c>
      <c r="C17" s="31" t="s">
        <v>24</v>
      </c>
      <c r="D17" s="36">
        <v>3</v>
      </c>
      <c r="E17" s="11"/>
      <c r="F17" s="203"/>
      <c r="G17" s="212"/>
      <c r="H17" s="203"/>
    </row>
    <row r="18" spans="2:8">
      <c r="B18" s="119"/>
      <c r="C18" s="47"/>
      <c r="D18" s="11"/>
      <c r="E18" s="11"/>
    </row>
    <row r="20" spans="2:8">
      <c r="B20" s="33" t="s">
        <v>30</v>
      </c>
      <c r="C20" s="26" t="s">
        <v>24</v>
      </c>
      <c r="D20" s="14">
        <v>0</v>
      </c>
      <c r="F20" s="213" t="s">
        <v>20</v>
      </c>
      <c r="G20" s="216" t="s">
        <v>377</v>
      </c>
      <c r="H20" s="213">
        <v>2018</v>
      </c>
    </row>
    <row r="21" spans="2:8">
      <c r="B21" s="34" t="s">
        <v>232</v>
      </c>
      <c r="C21" s="28" t="s">
        <v>24</v>
      </c>
      <c r="D21" s="17">
        <v>219</v>
      </c>
      <c r="F21" s="214"/>
      <c r="G21" s="217"/>
      <c r="H21" s="214"/>
    </row>
    <row r="22" spans="2:8">
      <c r="B22" s="29" t="s">
        <v>233</v>
      </c>
      <c r="C22" s="28" t="s">
        <v>24</v>
      </c>
      <c r="D22" s="17">
        <v>0</v>
      </c>
      <c r="F22" s="214"/>
      <c r="G22" s="217"/>
      <c r="H22" s="214"/>
    </row>
    <row r="23" spans="2:8">
      <c r="B23" s="29" t="s">
        <v>234</v>
      </c>
      <c r="C23" s="28" t="s">
        <v>24</v>
      </c>
      <c r="D23" s="17">
        <v>0</v>
      </c>
      <c r="F23" s="214"/>
      <c r="G23" s="217"/>
      <c r="H23" s="214"/>
    </row>
    <row r="24" spans="2:8">
      <c r="B24" s="179" t="s">
        <v>376</v>
      </c>
      <c r="C24" s="28" t="s">
        <v>78</v>
      </c>
      <c r="D24" s="17">
        <v>5900</v>
      </c>
      <c r="F24" s="214"/>
      <c r="G24" s="217"/>
      <c r="H24" s="214"/>
    </row>
    <row r="25" spans="2:8">
      <c r="B25" s="34" t="s">
        <v>31</v>
      </c>
      <c r="C25" s="28" t="s">
        <v>24</v>
      </c>
      <c r="D25" s="17">
        <v>0</v>
      </c>
      <c r="F25" s="214"/>
      <c r="G25" s="218"/>
      <c r="H25" s="214"/>
    </row>
    <row r="26" spans="2:8">
      <c r="B26" s="34" t="s">
        <v>274</v>
      </c>
      <c r="C26" s="28" t="s">
        <v>78</v>
      </c>
      <c r="D26" s="123"/>
      <c r="F26" s="214"/>
      <c r="G26" s="117"/>
      <c r="H26" s="214"/>
    </row>
    <row r="27" spans="2:8">
      <c r="B27" s="147" t="s">
        <v>20</v>
      </c>
      <c r="C27" s="28" t="s">
        <v>78</v>
      </c>
      <c r="D27" s="67">
        <v>0</v>
      </c>
      <c r="F27" s="214"/>
      <c r="G27" s="117"/>
      <c r="H27" s="214"/>
    </row>
    <row r="28" spans="2:8">
      <c r="B28" s="29" t="s">
        <v>307</v>
      </c>
      <c r="C28" s="28" t="s">
        <v>78</v>
      </c>
      <c r="D28" s="67">
        <v>0</v>
      </c>
      <c r="F28" s="214"/>
      <c r="G28" s="144"/>
      <c r="H28" s="214"/>
    </row>
    <row r="29" spans="2:8">
      <c r="B29" s="29" t="s">
        <v>308</v>
      </c>
      <c r="C29" s="28" t="s">
        <v>78</v>
      </c>
      <c r="D29" s="175">
        <v>7</v>
      </c>
      <c r="F29" s="214"/>
      <c r="G29" s="176" t="s">
        <v>366</v>
      </c>
      <c r="H29" s="214"/>
    </row>
    <row r="30" spans="2:8">
      <c r="B30" s="147" t="s">
        <v>309</v>
      </c>
      <c r="C30" s="28" t="s">
        <v>78</v>
      </c>
      <c r="D30" s="67"/>
      <c r="F30" s="214"/>
      <c r="G30" s="144"/>
      <c r="H30" s="214"/>
    </row>
    <row r="31" spans="2:8">
      <c r="B31" s="29" t="s">
        <v>307</v>
      </c>
      <c r="C31" s="28" t="s">
        <v>78</v>
      </c>
      <c r="D31" s="67">
        <v>0</v>
      </c>
      <c r="F31" s="214"/>
      <c r="G31" s="144"/>
      <c r="H31" s="214"/>
    </row>
    <row r="32" spans="2:8">
      <c r="B32" s="148" t="s">
        <v>308</v>
      </c>
      <c r="C32" s="31" t="s">
        <v>24</v>
      </c>
      <c r="D32" s="36">
        <v>3</v>
      </c>
      <c r="F32" s="215"/>
      <c r="G32" s="177" t="s">
        <v>367</v>
      </c>
      <c r="H32" s="215"/>
    </row>
    <row r="34" spans="2:8">
      <c r="B34" s="21" t="s">
        <v>235</v>
      </c>
      <c r="C34" s="21"/>
      <c r="D34" s="21"/>
      <c r="E34" s="32"/>
    </row>
    <row r="35" spans="2:8">
      <c r="B35" s="33" t="s">
        <v>29</v>
      </c>
      <c r="C35" s="26"/>
      <c r="D35" s="14"/>
      <c r="F35" s="201" t="s">
        <v>46</v>
      </c>
      <c r="G35" s="207"/>
      <c r="H35" s="201">
        <v>2018</v>
      </c>
    </row>
    <row r="36" spans="2:8">
      <c r="B36" s="122" t="s">
        <v>220</v>
      </c>
      <c r="C36" s="28" t="s">
        <v>78</v>
      </c>
      <c r="D36" s="17">
        <v>1</v>
      </c>
      <c r="F36" s="202"/>
      <c r="G36" s="208"/>
      <c r="H36" s="202"/>
    </row>
    <row r="37" spans="2:8">
      <c r="B37" s="122" t="s">
        <v>219</v>
      </c>
      <c r="C37" s="28" t="s">
        <v>78</v>
      </c>
      <c r="D37" s="17">
        <v>0</v>
      </c>
      <c r="F37" s="202"/>
      <c r="G37" s="208"/>
      <c r="H37" s="202"/>
    </row>
    <row r="38" spans="2:8">
      <c r="B38" s="122" t="s">
        <v>221</v>
      </c>
      <c r="C38" s="28" t="s">
        <v>78</v>
      </c>
      <c r="D38" s="17">
        <v>0</v>
      </c>
      <c r="F38" s="202"/>
      <c r="G38" s="208"/>
      <c r="H38" s="202"/>
    </row>
    <row r="39" spans="2:8">
      <c r="B39" s="34" t="s">
        <v>236</v>
      </c>
      <c r="C39" s="28" t="s">
        <v>78</v>
      </c>
      <c r="D39" s="17">
        <v>0</v>
      </c>
      <c r="F39" s="202"/>
      <c r="G39" s="208"/>
      <c r="H39" s="202"/>
    </row>
    <row r="40" spans="2:8">
      <c r="B40" s="34" t="s">
        <v>237</v>
      </c>
      <c r="C40" s="28" t="s">
        <v>78</v>
      </c>
      <c r="D40" s="17">
        <v>0</v>
      </c>
      <c r="F40" s="202"/>
      <c r="G40" s="208"/>
      <c r="H40" s="202"/>
    </row>
    <row r="41" spans="2:8">
      <c r="B41" s="169" t="s">
        <v>360</v>
      </c>
      <c r="C41" s="31" t="s">
        <v>24</v>
      </c>
      <c r="D41" s="36">
        <v>1</v>
      </c>
      <c r="F41" s="203"/>
      <c r="G41" s="209"/>
      <c r="H41" s="203"/>
    </row>
    <row r="43" spans="2:8">
      <c r="B43" s="21" t="s">
        <v>312</v>
      </c>
    </row>
    <row r="44" spans="2:8">
      <c r="B44" s="25" t="s">
        <v>313</v>
      </c>
      <c r="C44" s="26" t="s">
        <v>78</v>
      </c>
      <c r="D44" s="65">
        <v>1</v>
      </c>
      <c r="F44" s="201" t="s">
        <v>46</v>
      </c>
      <c r="G44" s="207"/>
      <c r="H44" s="201">
        <v>2018</v>
      </c>
    </row>
    <row r="45" spans="2:8">
      <c r="B45" s="27" t="s">
        <v>314</v>
      </c>
      <c r="C45" s="28" t="s">
        <v>78</v>
      </c>
      <c r="D45" s="67">
        <v>1</v>
      </c>
      <c r="F45" s="202"/>
      <c r="G45" s="208"/>
      <c r="H45" s="202"/>
    </row>
    <row r="46" spans="2:8">
      <c r="B46" s="27" t="s">
        <v>315</v>
      </c>
      <c r="C46" s="28" t="s">
        <v>78</v>
      </c>
      <c r="D46" s="67">
        <v>1</v>
      </c>
      <c r="F46" s="202"/>
      <c r="G46" s="208"/>
      <c r="H46" s="202"/>
    </row>
    <row r="47" spans="2:8">
      <c r="B47" s="27" t="s">
        <v>316</v>
      </c>
      <c r="C47" s="28" t="s">
        <v>78</v>
      </c>
      <c r="D47" s="67">
        <v>0</v>
      </c>
      <c r="F47" s="202"/>
      <c r="G47" s="208"/>
      <c r="H47" s="202"/>
    </row>
    <row r="48" spans="2:8">
      <c r="B48" s="27" t="s">
        <v>317</v>
      </c>
      <c r="C48" s="28" t="s">
        <v>78</v>
      </c>
      <c r="D48" s="67">
        <v>0</v>
      </c>
      <c r="F48" s="202"/>
      <c r="G48" s="208"/>
      <c r="H48" s="202"/>
    </row>
    <row r="49" spans="2:10">
      <c r="B49" s="27" t="s">
        <v>318</v>
      </c>
      <c r="C49" s="28" t="s">
        <v>78</v>
      </c>
      <c r="D49" s="67">
        <v>4</v>
      </c>
      <c r="F49" s="202"/>
      <c r="G49" s="208"/>
      <c r="H49" s="202"/>
    </row>
    <row r="50" spans="2:10">
      <c r="B50" s="63" t="s">
        <v>336</v>
      </c>
      <c r="C50" s="107" t="s">
        <v>78</v>
      </c>
      <c r="D50" s="108">
        <v>4</v>
      </c>
      <c r="F50" s="203"/>
      <c r="G50" s="209"/>
      <c r="H50" s="203"/>
    </row>
    <row r="51" spans="2:10">
      <c r="B51" s="168" t="s">
        <v>337</v>
      </c>
      <c r="C51" s="47" t="s">
        <v>78</v>
      </c>
      <c r="D51" s="47">
        <v>3</v>
      </c>
      <c r="F51" s="153"/>
      <c r="G51" s="154"/>
      <c r="H51" s="153"/>
    </row>
    <row r="53" spans="2:10">
      <c r="B53" s="25" t="s">
        <v>319</v>
      </c>
      <c r="C53" s="26" t="s">
        <v>78</v>
      </c>
      <c r="D53" s="65">
        <v>0</v>
      </c>
      <c r="F53" s="201" t="s">
        <v>46</v>
      </c>
      <c r="G53" s="207"/>
      <c r="H53" s="204">
        <v>2018</v>
      </c>
    </row>
    <row r="54" spans="2:10">
      <c r="B54" s="27" t="s">
        <v>320</v>
      </c>
      <c r="C54" s="28" t="s">
        <v>78</v>
      </c>
      <c r="D54" s="67">
        <v>0</v>
      </c>
      <c r="F54" s="202"/>
      <c r="G54" s="208"/>
      <c r="H54" s="205"/>
    </row>
    <row r="55" spans="2:10">
      <c r="B55" s="27" t="s">
        <v>321</v>
      </c>
      <c r="C55" s="28" t="s">
        <v>78</v>
      </c>
      <c r="D55" s="67">
        <v>0</v>
      </c>
      <c r="F55" s="202"/>
      <c r="G55" s="208"/>
      <c r="H55" s="205"/>
    </row>
    <row r="56" spans="2:10">
      <c r="B56" s="98" t="s">
        <v>322</v>
      </c>
      <c r="C56" s="31" t="s">
        <v>78</v>
      </c>
      <c r="D56" s="70">
        <v>0</v>
      </c>
      <c r="F56" s="203"/>
      <c r="G56" s="209"/>
      <c r="H56" s="206"/>
    </row>
    <row r="57" spans="2:10">
      <c r="B57" s="46"/>
      <c r="C57" s="47"/>
      <c r="D57" s="47"/>
      <c r="F57" s="153"/>
      <c r="G57" s="154"/>
      <c r="H57" s="155"/>
    </row>
    <row r="58" spans="2:10">
      <c r="B58" s="50" t="s">
        <v>217</v>
      </c>
    </row>
    <row r="59" spans="2:10">
      <c r="B59" s="127" t="s">
        <v>323</v>
      </c>
      <c r="C59" s="159" t="s">
        <v>78</v>
      </c>
      <c r="D59" s="59">
        <v>234</v>
      </c>
      <c r="F59" s="156" t="s">
        <v>324</v>
      </c>
      <c r="G59" s="157"/>
      <c r="H59" s="158">
        <v>2018</v>
      </c>
    </row>
    <row r="60" spans="2:10">
      <c r="B60" s="50"/>
    </row>
    <row r="61" spans="2:10" ht="15.75">
      <c r="B61" s="37" t="s">
        <v>32</v>
      </c>
      <c r="J61" s="152"/>
    </row>
    <row r="62" spans="2:10">
      <c r="B62" s="33" t="s">
        <v>310</v>
      </c>
      <c r="C62" s="26" t="s">
        <v>24</v>
      </c>
      <c r="D62" s="14">
        <v>0</v>
      </c>
      <c r="F62" s="213" t="s">
        <v>20</v>
      </c>
      <c r="G62" s="213" t="s">
        <v>21</v>
      </c>
      <c r="H62" s="213">
        <v>2018</v>
      </c>
    </row>
    <row r="63" spans="2:10">
      <c r="B63" s="34" t="s">
        <v>33</v>
      </c>
      <c r="C63" s="28" t="s">
        <v>24</v>
      </c>
      <c r="D63" s="17">
        <v>0</v>
      </c>
      <c r="F63" s="214"/>
      <c r="G63" s="214"/>
      <c r="H63" s="214"/>
    </row>
    <row r="64" spans="2:10">
      <c r="B64" s="29" t="s">
        <v>34</v>
      </c>
      <c r="C64" s="28" t="s">
        <v>24</v>
      </c>
      <c r="D64" s="17">
        <v>0</v>
      </c>
      <c r="F64" s="214"/>
      <c r="G64" s="214"/>
      <c r="H64" s="214"/>
    </row>
    <row r="65" spans="2:8">
      <c r="B65" s="29" t="s">
        <v>35</v>
      </c>
      <c r="C65" s="28" t="s">
        <v>24</v>
      </c>
      <c r="D65" s="17">
        <v>0</v>
      </c>
      <c r="F65" s="214"/>
      <c r="G65" s="214"/>
      <c r="H65" s="214"/>
    </row>
    <row r="66" spans="2:8">
      <c r="B66" s="29" t="s">
        <v>36</v>
      </c>
      <c r="C66" s="28" t="s">
        <v>24</v>
      </c>
      <c r="D66" s="17">
        <v>0</v>
      </c>
      <c r="F66" s="214"/>
      <c r="G66" s="214"/>
      <c r="H66" s="214"/>
    </row>
    <row r="67" spans="2:8">
      <c r="B67" s="34" t="s">
        <v>37</v>
      </c>
      <c r="C67" s="28" t="s">
        <v>24</v>
      </c>
      <c r="D67" s="17">
        <v>0</v>
      </c>
      <c r="F67" s="214"/>
      <c r="G67" s="214"/>
      <c r="H67" s="214"/>
    </row>
    <row r="68" spans="2:8">
      <c r="B68" s="29" t="s">
        <v>34</v>
      </c>
      <c r="C68" s="28" t="s">
        <v>24</v>
      </c>
      <c r="D68" s="17">
        <v>0</v>
      </c>
      <c r="F68" s="214"/>
      <c r="G68" s="214"/>
      <c r="H68" s="214"/>
    </row>
    <row r="69" spans="2:8">
      <c r="B69" s="29" t="s">
        <v>35</v>
      </c>
      <c r="C69" s="28" t="s">
        <v>24</v>
      </c>
      <c r="D69" s="17">
        <v>0</v>
      </c>
      <c r="F69" s="214"/>
      <c r="G69" s="214"/>
      <c r="H69" s="214"/>
    </row>
    <row r="70" spans="2:8">
      <c r="B70" s="29" t="s">
        <v>36</v>
      </c>
      <c r="C70" s="28" t="s">
        <v>24</v>
      </c>
      <c r="D70" s="17">
        <v>0</v>
      </c>
      <c r="F70" s="214"/>
      <c r="G70" s="214"/>
      <c r="H70" s="214"/>
    </row>
    <row r="71" spans="2:8">
      <c r="B71" s="34" t="s">
        <v>38</v>
      </c>
      <c r="C71" s="28" t="s">
        <v>24</v>
      </c>
      <c r="D71" s="17">
        <v>0</v>
      </c>
      <c r="F71" s="214"/>
      <c r="G71" s="214"/>
      <c r="H71" s="214"/>
    </row>
    <row r="72" spans="2:8">
      <c r="B72" s="34" t="s">
        <v>39</v>
      </c>
      <c r="C72" s="28" t="s">
        <v>24</v>
      </c>
      <c r="D72" s="17">
        <v>0</v>
      </c>
      <c r="F72" s="214"/>
      <c r="G72" s="214"/>
      <c r="H72" s="214"/>
    </row>
    <row r="73" spans="2:8">
      <c r="B73" s="35" t="s">
        <v>40</v>
      </c>
      <c r="C73" s="31" t="s">
        <v>24</v>
      </c>
      <c r="D73" s="36">
        <v>0</v>
      </c>
      <c r="F73" s="215"/>
      <c r="G73" s="215"/>
      <c r="H73" s="215"/>
    </row>
    <row r="74" spans="2:8">
      <c r="B74" s="171" t="s">
        <v>349</v>
      </c>
      <c r="C74" s="31" t="s">
        <v>24</v>
      </c>
      <c r="D74" s="11">
        <v>8</v>
      </c>
      <c r="F74" s="170"/>
      <c r="G74" s="170"/>
      <c r="H74" s="170"/>
    </row>
    <row r="76" spans="2:8">
      <c r="B76" s="21" t="s">
        <v>41</v>
      </c>
    </row>
    <row r="77" spans="2:8">
      <c r="B77" s="33" t="s">
        <v>42</v>
      </c>
      <c r="C77" s="26" t="s">
        <v>24</v>
      </c>
      <c r="D77" s="14">
        <v>0</v>
      </c>
      <c r="F77" s="219" t="s">
        <v>20</v>
      </c>
      <c r="G77" s="204"/>
      <c r="H77" s="219">
        <v>2018</v>
      </c>
    </row>
    <row r="78" spans="2:8">
      <c r="B78" s="34" t="s">
        <v>238</v>
      </c>
      <c r="C78" s="28" t="s">
        <v>24</v>
      </c>
      <c r="D78" s="17">
        <v>17</v>
      </c>
      <c r="F78" s="220"/>
      <c r="G78" s="205"/>
      <c r="H78" s="220"/>
    </row>
    <row r="79" spans="2:8">
      <c r="B79" s="34" t="s">
        <v>239</v>
      </c>
      <c r="C79" s="28" t="s">
        <v>24</v>
      </c>
      <c r="D79" s="17">
        <v>10</v>
      </c>
      <c r="F79" s="220"/>
      <c r="G79" s="205"/>
      <c r="H79" s="220"/>
    </row>
    <row r="80" spans="2:8" ht="15.75" customHeight="1">
      <c r="B80" s="125" t="s">
        <v>240</v>
      </c>
      <c r="C80" s="107" t="s">
        <v>24</v>
      </c>
      <c r="D80" s="126">
        <v>0</v>
      </c>
      <c r="F80" s="220"/>
      <c r="G80" s="205"/>
      <c r="H80" s="220"/>
    </row>
    <row r="81" spans="2:8" ht="15.75" customHeight="1">
      <c r="B81" s="124"/>
      <c r="C81" s="47"/>
      <c r="D81" s="11"/>
      <c r="F81" s="220"/>
      <c r="G81" s="205"/>
      <c r="H81" s="220"/>
    </row>
    <row r="82" spans="2:8" ht="15.75" customHeight="1">
      <c r="B82" s="38" t="s">
        <v>241</v>
      </c>
      <c r="C82" s="39" t="s">
        <v>78</v>
      </c>
      <c r="D82" s="40">
        <v>174</v>
      </c>
      <c r="F82" s="221"/>
      <c r="G82" s="206"/>
      <c r="H82" s="221"/>
    </row>
    <row r="84" spans="2:8">
      <c r="B84" s="21" t="s">
        <v>43</v>
      </c>
    </row>
    <row r="85" spans="2:8">
      <c r="B85" s="33" t="s">
        <v>44</v>
      </c>
      <c r="C85" s="26" t="s">
        <v>24</v>
      </c>
      <c r="D85" s="14">
        <v>0</v>
      </c>
      <c r="F85" s="202"/>
      <c r="G85" s="142"/>
      <c r="H85" s="202">
        <v>2018</v>
      </c>
    </row>
    <row r="86" spans="2:8">
      <c r="B86" s="34" t="s">
        <v>45</v>
      </c>
      <c r="C86" s="28" t="s">
        <v>78</v>
      </c>
      <c r="D86" s="17">
        <v>0</v>
      </c>
      <c r="F86" s="202"/>
      <c r="G86" s="142"/>
      <c r="H86" s="202"/>
    </row>
    <row r="87" spans="2:8">
      <c r="B87" s="34" t="s">
        <v>242</v>
      </c>
      <c r="C87" s="28" t="s">
        <v>78</v>
      </c>
      <c r="D87" s="17">
        <v>0</v>
      </c>
      <c r="F87" s="202"/>
      <c r="G87" s="142"/>
      <c r="H87" s="202"/>
    </row>
    <row r="88" spans="2:8">
      <c r="B88" s="34" t="s">
        <v>243</v>
      </c>
      <c r="C88" s="28" t="s">
        <v>78</v>
      </c>
      <c r="D88" s="17">
        <v>0</v>
      </c>
      <c r="F88" s="202"/>
      <c r="G88" s="142"/>
      <c r="H88" s="202"/>
    </row>
    <row r="89" spans="2:8">
      <c r="B89" s="34" t="s">
        <v>244</v>
      </c>
      <c r="C89" s="28" t="s">
        <v>78</v>
      </c>
      <c r="D89" s="17">
        <v>0</v>
      </c>
      <c r="F89" s="202"/>
      <c r="G89" s="142"/>
      <c r="H89" s="202"/>
    </row>
    <row r="90" spans="2:8">
      <c r="B90" s="34" t="s">
        <v>169</v>
      </c>
      <c r="C90" s="28" t="s">
        <v>24</v>
      </c>
      <c r="D90" s="17">
        <v>0</v>
      </c>
      <c r="F90" s="202"/>
      <c r="G90" s="142"/>
      <c r="H90" s="202"/>
    </row>
    <row r="91" spans="2:8" s="160" customFormat="1">
      <c r="B91" s="34" t="s">
        <v>291</v>
      </c>
      <c r="C91" s="28" t="s">
        <v>78</v>
      </c>
      <c r="D91" s="17">
        <v>0</v>
      </c>
      <c r="F91" s="202"/>
      <c r="G91" s="161"/>
      <c r="H91" s="202"/>
    </row>
    <row r="92" spans="2:8">
      <c r="B92" s="34" t="s">
        <v>292</v>
      </c>
      <c r="C92" s="28" t="s">
        <v>78</v>
      </c>
      <c r="D92" s="17">
        <v>0</v>
      </c>
      <c r="F92" s="202"/>
      <c r="G92" s="142"/>
      <c r="H92" s="202"/>
    </row>
    <row r="93" spans="2:8">
      <c r="B93" s="34" t="s">
        <v>293</v>
      </c>
      <c r="C93" s="28" t="s">
        <v>78</v>
      </c>
      <c r="D93" s="17">
        <v>0</v>
      </c>
      <c r="F93" s="202"/>
      <c r="G93" s="142"/>
      <c r="H93" s="202"/>
    </row>
    <row r="94" spans="2:8">
      <c r="B94" s="34" t="s">
        <v>294</v>
      </c>
      <c r="C94" s="28" t="s">
        <v>78</v>
      </c>
      <c r="D94" s="17">
        <v>0</v>
      </c>
      <c r="F94" s="202"/>
      <c r="G94" s="142"/>
      <c r="H94" s="202"/>
    </row>
    <row r="95" spans="2:8">
      <c r="B95" s="34" t="s">
        <v>295</v>
      </c>
      <c r="C95" s="28" t="s">
        <v>78</v>
      </c>
      <c r="D95" s="17">
        <v>0</v>
      </c>
      <c r="F95" s="202"/>
      <c r="G95" s="142"/>
      <c r="H95" s="202"/>
    </row>
    <row r="96" spans="2:8">
      <c r="B96" s="34" t="s">
        <v>296</v>
      </c>
      <c r="C96" s="28" t="s">
        <v>78</v>
      </c>
      <c r="D96" s="17">
        <v>0</v>
      </c>
      <c r="F96" s="202"/>
      <c r="G96" s="142"/>
      <c r="H96" s="202"/>
    </row>
    <row r="97" spans="2:8">
      <c r="B97" s="34" t="s">
        <v>302</v>
      </c>
      <c r="C97" s="28" t="s">
        <v>78</v>
      </c>
      <c r="D97" s="17">
        <v>0</v>
      </c>
      <c r="F97" s="202"/>
      <c r="G97" s="142"/>
      <c r="H97" s="202"/>
    </row>
    <row r="98" spans="2:8">
      <c r="B98" s="34" t="s">
        <v>297</v>
      </c>
      <c r="C98" s="28" t="s">
        <v>78</v>
      </c>
      <c r="D98" s="17">
        <v>0</v>
      </c>
      <c r="F98" s="202"/>
      <c r="G98" s="142"/>
      <c r="H98" s="202"/>
    </row>
    <row r="99" spans="2:8">
      <c r="B99" s="34" t="s">
        <v>298</v>
      </c>
      <c r="C99" s="28" t="s">
        <v>78</v>
      </c>
      <c r="D99" s="17">
        <v>0</v>
      </c>
      <c r="F99" s="202"/>
      <c r="G99" s="142"/>
      <c r="H99" s="202"/>
    </row>
    <row r="100" spans="2:8">
      <c r="B100" s="34" t="s">
        <v>299</v>
      </c>
      <c r="C100" s="28" t="s">
        <v>78</v>
      </c>
      <c r="D100" s="17">
        <v>0</v>
      </c>
      <c r="F100" s="202"/>
      <c r="G100" s="142"/>
      <c r="H100" s="202"/>
    </row>
    <row r="101" spans="2:8">
      <c r="B101" s="34" t="s">
        <v>300</v>
      </c>
      <c r="C101" s="28" t="s">
        <v>78</v>
      </c>
      <c r="D101" s="17">
        <v>0</v>
      </c>
      <c r="F101" s="202"/>
      <c r="G101" s="142"/>
      <c r="H101" s="202"/>
    </row>
    <row r="102" spans="2:8">
      <c r="B102" s="125" t="s">
        <v>301</v>
      </c>
      <c r="C102" s="107" t="s">
        <v>78</v>
      </c>
      <c r="D102" s="126">
        <v>0</v>
      </c>
      <c r="F102" s="203"/>
      <c r="G102" s="143"/>
      <c r="H102" s="203"/>
    </row>
  </sheetData>
  <mergeCells count="23">
    <mergeCell ref="H85:H102"/>
    <mergeCell ref="H77:H82"/>
    <mergeCell ref="H4:H17"/>
    <mergeCell ref="H20:H32"/>
    <mergeCell ref="H35:H41"/>
    <mergeCell ref="H62:H73"/>
    <mergeCell ref="F62:F73"/>
    <mergeCell ref="G62:G73"/>
    <mergeCell ref="F77:F82"/>
    <mergeCell ref="G77:G82"/>
    <mergeCell ref="F85:F102"/>
    <mergeCell ref="F4:F17"/>
    <mergeCell ref="G4:G17"/>
    <mergeCell ref="F20:F32"/>
    <mergeCell ref="G20:G25"/>
    <mergeCell ref="F35:F41"/>
    <mergeCell ref="F44:F50"/>
    <mergeCell ref="H44:H50"/>
    <mergeCell ref="F53:F56"/>
    <mergeCell ref="H53:H56"/>
    <mergeCell ref="G35:G41"/>
    <mergeCell ref="G44:G50"/>
    <mergeCell ref="G53:G5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AE149"/>
  <sheetViews>
    <sheetView topLeftCell="A54" workbookViewId="0">
      <selection activeCell="A64" sqref="A64"/>
    </sheetView>
  </sheetViews>
  <sheetFormatPr defaultRowHeight="15"/>
  <cols>
    <col min="2" max="2" width="23" customWidth="1"/>
    <col min="3" max="3" width="11.42578125" customWidth="1"/>
    <col min="4" max="4" width="13.7109375" customWidth="1"/>
    <col min="5" max="5" width="10.140625" customWidth="1"/>
    <col min="6" max="6" width="14.42578125" customWidth="1"/>
    <col min="7" max="7" width="8.5703125" customWidth="1"/>
    <col min="8" max="8" width="23.85546875" customWidth="1"/>
    <col min="9" max="26" width="8.5703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90</v>
      </c>
      <c r="K2" t="s">
        <v>284</v>
      </c>
      <c r="O2" t="s">
        <v>286</v>
      </c>
      <c r="X2" t="s">
        <v>13</v>
      </c>
    </row>
    <row r="3" spans="2:27" ht="38.25" customHeight="1">
      <c r="B3" s="228" t="s">
        <v>91</v>
      </c>
      <c r="C3" s="237" t="s">
        <v>92</v>
      </c>
      <c r="D3" s="237" t="s">
        <v>93</v>
      </c>
      <c r="E3" s="237" t="s">
        <v>94</v>
      </c>
      <c r="F3" s="237" t="s">
        <v>246</v>
      </c>
      <c r="G3" s="237" t="s">
        <v>247</v>
      </c>
      <c r="H3" s="239" t="s">
        <v>95</v>
      </c>
      <c r="I3" s="231" t="s">
        <v>276</v>
      </c>
      <c r="J3" s="232"/>
      <c r="K3" s="232"/>
      <c r="L3" s="232"/>
      <c r="M3" s="232"/>
      <c r="N3" s="233"/>
      <c r="O3" s="224" t="s">
        <v>285</v>
      </c>
      <c r="P3" s="225"/>
      <c r="Q3" s="240" t="s">
        <v>96</v>
      </c>
      <c r="R3" s="241"/>
      <c r="S3" s="241"/>
      <c r="T3" s="241"/>
      <c r="U3" s="241"/>
      <c r="V3" s="241"/>
      <c r="W3" s="241"/>
      <c r="X3" s="241"/>
      <c r="Y3" s="241"/>
      <c r="Z3" s="242"/>
    </row>
    <row r="4" spans="2:27" ht="38.25" customHeight="1">
      <c r="B4" s="243"/>
      <c r="C4" s="238"/>
      <c r="D4" s="238"/>
      <c r="E4" s="238"/>
      <c r="F4" s="238"/>
      <c r="G4" s="238"/>
      <c r="H4" s="239"/>
      <c r="I4" s="240" t="s">
        <v>275</v>
      </c>
      <c r="J4" s="242"/>
      <c r="K4" s="240" t="s">
        <v>283</v>
      </c>
      <c r="L4" s="242"/>
      <c r="M4" s="240" t="s">
        <v>97</v>
      </c>
      <c r="N4" s="242"/>
      <c r="O4" s="226"/>
      <c r="P4" s="227"/>
      <c r="Q4" s="222" t="s">
        <v>248</v>
      </c>
      <c r="R4" s="230"/>
      <c r="S4" s="230"/>
      <c r="T4" s="223"/>
      <c r="U4" s="222" t="s">
        <v>249</v>
      </c>
      <c r="V4" s="230"/>
      <c r="W4" s="230"/>
      <c r="X4" s="223"/>
      <c r="Y4" s="224" t="s">
        <v>98</v>
      </c>
      <c r="Z4" s="225"/>
      <c r="AA4" s="5"/>
    </row>
    <row r="5" spans="2:27" ht="22.5" customHeight="1">
      <c r="B5" s="243"/>
      <c r="C5" s="238"/>
      <c r="D5" s="238"/>
      <c r="E5" s="238"/>
      <c r="F5" s="238"/>
      <c r="G5" s="238"/>
      <c r="H5" s="237"/>
      <c r="I5" s="228" t="s">
        <v>99</v>
      </c>
      <c r="J5" s="257" t="s">
        <v>100</v>
      </c>
      <c r="K5" s="228" t="s">
        <v>99</v>
      </c>
      <c r="L5" s="257" t="s">
        <v>101</v>
      </c>
      <c r="M5" s="228" t="s">
        <v>99</v>
      </c>
      <c r="N5" s="257" t="s">
        <v>100</v>
      </c>
      <c r="O5" s="228" t="s">
        <v>99</v>
      </c>
      <c r="P5" s="228" t="s">
        <v>100</v>
      </c>
      <c r="Q5" s="222" t="s">
        <v>250</v>
      </c>
      <c r="R5" s="223"/>
      <c r="S5" s="230" t="s">
        <v>311</v>
      </c>
      <c r="T5" s="223"/>
      <c r="U5" s="222" t="s">
        <v>250</v>
      </c>
      <c r="V5" s="223"/>
      <c r="W5" s="222" t="s">
        <v>251</v>
      </c>
      <c r="X5" s="223"/>
      <c r="Y5" s="226"/>
      <c r="Z5" s="227"/>
      <c r="AA5" s="5"/>
    </row>
    <row r="6" spans="2:27" ht="38.25" customHeight="1">
      <c r="B6" s="243"/>
      <c r="C6" s="238"/>
      <c r="D6" s="238"/>
      <c r="E6" s="238"/>
      <c r="F6" s="238"/>
      <c r="G6" s="244"/>
      <c r="H6" s="237"/>
      <c r="I6" s="229"/>
      <c r="J6" s="258"/>
      <c r="K6" s="229"/>
      <c r="L6" s="258"/>
      <c r="M6" s="229"/>
      <c r="N6" s="258"/>
      <c r="O6" s="229"/>
      <c r="P6" s="229"/>
      <c r="Q6" s="73" t="s">
        <v>71</v>
      </c>
      <c r="R6" s="145" t="s">
        <v>72</v>
      </c>
      <c r="S6" s="145" t="s">
        <v>71</v>
      </c>
      <c r="T6" s="118" t="s">
        <v>72</v>
      </c>
      <c r="U6" s="118" t="s">
        <v>71</v>
      </c>
      <c r="V6" s="145" t="s">
        <v>72</v>
      </c>
      <c r="W6" s="145" t="s">
        <v>71</v>
      </c>
      <c r="X6" s="74" t="s">
        <v>72</v>
      </c>
      <c r="Y6" s="146" t="s">
        <v>71</v>
      </c>
      <c r="Z6" s="151" t="s">
        <v>72</v>
      </c>
    </row>
    <row r="7" spans="2:27">
      <c r="B7" s="75" t="s">
        <v>338</v>
      </c>
      <c r="C7" s="79" t="s">
        <v>179</v>
      </c>
      <c r="D7" s="79">
        <v>1991</v>
      </c>
      <c r="E7" s="79" t="s">
        <v>179</v>
      </c>
      <c r="F7" s="79">
        <v>0</v>
      </c>
      <c r="G7" s="79">
        <v>250</v>
      </c>
      <c r="H7" s="79">
        <v>36</v>
      </c>
      <c r="I7" s="79">
        <v>0</v>
      </c>
      <c r="J7" s="79">
        <v>0</v>
      </c>
      <c r="K7" s="79">
        <v>13</v>
      </c>
      <c r="L7" s="79">
        <v>14</v>
      </c>
      <c r="M7" s="79">
        <v>8</v>
      </c>
      <c r="N7" s="79">
        <v>1</v>
      </c>
      <c r="O7" s="79">
        <v>0</v>
      </c>
      <c r="P7" s="79">
        <v>0</v>
      </c>
      <c r="Q7" s="79">
        <v>2</v>
      </c>
      <c r="R7" s="79">
        <v>1</v>
      </c>
      <c r="S7" s="79">
        <v>1</v>
      </c>
      <c r="T7" s="79">
        <v>0</v>
      </c>
      <c r="U7" s="79">
        <v>0</v>
      </c>
      <c r="V7" s="79">
        <v>0</v>
      </c>
      <c r="W7" s="79">
        <v>0</v>
      </c>
      <c r="X7" s="79">
        <v>0</v>
      </c>
      <c r="Y7" s="135">
        <v>2</v>
      </c>
      <c r="Z7" s="80">
        <v>1</v>
      </c>
    </row>
    <row r="8" spans="2:27">
      <c r="B8" s="78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135"/>
      <c r="Z8" s="80"/>
    </row>
    <row r="9" spans="2:27">
      <c r="B9" s="78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135"/>
      <c r="Z9" s="80"/>
    </row>
    <row r="10" spans="2:27">
      <c r="B10" s="78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135"/>
      <c r="Z10" s="80"/>
    </row>
    <row r="11" spans="2:27">
      <c r="B11" s="78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135"/>
      <c r="Z11" s="80"/>
      <c r="AA11" s="167"/>
    </row>
    <row r="12" spans="2:27">
      <c r="B12" s="78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135"/>
      <c r="Z12" s="80"/>
    </row>
    <row r="13" spans="2:27">
      <c r="B13" s="78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135"/>
      <c r="Z13" s="80"/>
    </row>
    <row r="14" spans="2:27">
      <c r="B14" s="78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135"/>
      <c r="Z14" s="80"/>
    </row>
    <row r="15" spans="2:27">
      <c r="B15" s="78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135"/>
      <c r="Z15" s="80"/>
    </row>
    <row r="16" spans="2:27">
      <c r="B16" s="78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135"/>
      <c r="Z16" s="80"/>
    </row>
    <row r="17" spans="2:28">
      <c r="B17" s="78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135"/>
      <c r="Z17" s="80"/>
    </row>
    <row r="18" spans="2:28">
      <c r="B18" s="78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135"/>
      <c r="Z18" s="80"/>
    </row>
    <row r="19" spans="2:28">
      <c r="B19" s="78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135"/>
      <c r="Z19" s="80"/>
    </row>
    <row r="20" spans="2:28">
      <c r="B20" s="78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135"/>
      <c r="Z20" s="80"/>
    </row>
    <row r="21" spans="2:28">
      <c r="B21" s="78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135"/>
      <c r="Z21" s="80"/>
    </row>
    <row r="22" spans="2:28">
      <c r="B22" s="78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135"/>
      <c r="Z22" s="80"/>
    </row>
    <row r="23" spans="2:28">
      <c r="B23" s="78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135"/>
      <c r="Z23" s="80"/>
    </row>
    <row r="24" spans="2:28">
      <c r="B24" s="78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135"/>
      <c r="Z24" s="80"/>
    </row>
    <row r="25" spans="2:28">
      <c r="B25" s="78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135"/>
      <c r="Z25" s="80"/>
    </row>
    <row r="26" spans="2:28">
      <c r="B26" s="78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135"/>
      <c r="Z26" s="80"/>
    </row>
    <row r="27" spans="2:28"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136"/>
      <c r="Z27" s="83"/>
    </row>
    <row r="28" spans="2:28">
      <c r="B28" s="84" t="s">
        <v>16</v>
      </c>
      <c r="C28" s="85" t="s">
        <v>0</v>
      </c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2:28">
      <c r="B29" s="84" t="s">
        <v>17</v>
      </c>
      <c r="C29" s="86" t="s">
        <v>102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2:28">
      <c r="B30" s="84" t="s">
        <v>18</v>
      </c>
      <c r="C30" s="86">
        <v>2018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4" t="s">
        <v>252</v>
      </c>
      <c r="C31" s="85"/>
    </row>
    <row r="34" spans="2:8">
      <c r="B34" s="87" t="s">
        <v>187</v>
      </c>
    </row>
    <row r="35" spans="2:8">
      <c r="B35" s="234" t="s">
        <v>91</v>
      </c>
      <c r="C35" s="240" t="s">
        <v>103</v>
      </c>
      <c r="D35" s="241"/>
      <c r="E35" s="241"/>
      <c r="F35" s="241"/>
      <c r="G35" s="241"/>
      <c r="H35" s="242"/>
    </row>
    <row r="36" spans="2:8">
      <c r="B36" s="235"/>
      <c r="C36" s="240" t="s">
        <v>104</v>
      </c>
      <c r="D36" s="241"/>
      <c r="E36" s="241"/>
      <c r="F36" s="241"/>
      <c r="G36" s="241"/>
      <c r="H36" s="242"/>
    </row>
    <row r="37" spans="2:8" ht="45.75" customHeight="1">
      <c r="B37" s="236"/>
      <c r="C37" s="137" t="s">
        <v>105</v>
      </c>
      <c r="D37" s="137" t="s">
        <v>106</v>
      </c>
      <c r="E37" s="137" t="s">
        <v>188</v>
      </c>
      <c r="F37" s="137" t="s">
        <v>189</v>
      </c>
      <c r="G37" s="137" t="s">
        <v>277</v>
      </c>
      <c r="H37" s="138" t="s">
        <v>107</v>
      </c>
    </row>
    <row r="38" spans="2:8">
      <c r="B38" s="75" t="s">
        <v>338</v>
      </c>
      <c r="C38" s="76">
        <v>0</v>
      </c>
      <c r="D38" s="76">
        <v>0</v>
      </c>
      <c r="E38" s="76">
        <v>0</v>
      </c>
      <c r="F38" s="76">
        <v>3</v>
      </c>
      <c r="G38" s="134">
        <v>0</v>
      </c>
      <c r="H38" s="77">
        <v>0</v>
      </c>
    </row>
    <row r="39" spans="2:8">
      <c r="B39" s="78"/>
      <c r="C39" s="79"/>
      <c r="D39" s="79"/>
      <c r="E39" s="79"/>
      <c r="F39" s="79"/>
      <c r="G39" s="135"/>
      <c r="H39" s="80"/>
    </row>
    <row r="40" spans="2:8">
      <c r="B40" s="78"/>
      <c r="C40" s="79"/>
      <c r="D40" s="79"/>
      <c r="E40" s="79"/>
      <c r="F40" s="79"/>
      <c r="G40" s="135"/>
      <c r="H40" s="80"/>
    </row>
    <row r="41" spans="2:8">
      <c r="B41" s="78"/>
      <c r="C41" s="79"/>
      <c r="D41" s="79"/>
      <c r="E41" s="79"/>
      <c r="F41" s="79"/>
      <c r="G41" s="135"/>
      <c r="H41" s="80"/>
    </row>
    <row r="42" spans="2:8">
      <c r="B42" s="78"/>
      <c r="C42" s="79"/>
      <c r="D42" s="79"/>
      <c r="E42" s="79"/>
      <c r="F42" s="79"/>
      <c r="G42" s="135"/>
      <c r="H42" s="80"/>
    </row>
    <row r="43" spans="2:8">
      <c r="B43" s="78"/>
      <c r="C43" s="79"/>
      <c r="D43" s="79"/>
      <c r="E43" s="79"/>
      <c r="F43" s="79"/>
      <c r="G43" s="135"/>
      <c r="H43" s="80"/>
    </row>
    <row r="44" spans="2:8">
      <c r="B44" s="78"/>
      <c r="C44" s="79"/>
      <c r="D44" s="79"/>
      <c r="E44" s="79"/>
      <c r="F44" s="79"/>
      <c r="G44" s="135"/>
      <c r="H44" s="80"/>
    </row>
    <row r="45" spans="2:8">
      <c r="B45" s="78"/>
      <c r="C45" s="79"/>
      <c r="D45" s="79"/>
      <c r="E45" s="79"/>
      <c r="F45" s="79"/>
      <c r="G45" s="135"/>
      <c r="H45" s="80"/>
    </row>
    <row r="46" spans="2:8">
      <c r="B46" s="78"/>
      <c r="C46" s="79"/>
      <c r="D46" s="79"/>
      <c r="E46" s="79"/>
      <c r="F46" s="79"/>
      <c r="G46" s="135"/>
      <c r="H46" s="80"/>
    </row>
    <row r="47" spans="2:8">
      <c r="B47" s="78"/>
      <c r="C47" s="79"/>
      <c r="D47" s="79"/>
      <c r="E47" s="79"/>
      <c r="F47" s="79"/>
      <c r="G47" s="135"/>
      <c r="H47" s="80"/>
    </row>
    <row r="48" spans="2:8">
      <c r="B48" s="78"/>
      <c r="C48" s="79"/>
      <c r="D48" s="79"/>
      <c r="E48" s="79"/>
      <c r="F48" s="79"/>
      <c r="G48" s="135"/>
      <c r="H48" s="80"/>
    </row>
    <row r="49" spans="2:26">
      <c r="B49" s="78"/>
      <c r="C49" s="79"/>
      <c r="D49" s="79"/>
      <c r="E49" s="79"/>
      <c r="F49" s="79"/>
      <c r="G49" s="135"/>
      <c r="H49" s="80"/>
    </row>
    <row r="50" spans="2:26">
      <c r="B50" s="78"/>
      <c r="C50" s="79"/>
      <c r="D50" s="79"/>
      <c r="E50" s="79"/>
      <c r="F50" s="79"/>
      <c r="G50" s="135"/>
      <c r="H50" s="80"/>
    </row>
    <row r="51" spans="2:26">
      <c r="B51" s="78"/>
      <c r="C51" s="79"/>
      <c r="D51" s="79"/>
      <c r="E51" s="79"/>
      <c r="F51" s="79"/>
      <c r="G51" s="135"/>
      <c r="H51" s="80"/>
    </row>
    <row r="52" spans="2:26">
      <c r="B52" s="78"/>
      <c r="C52" s="79"/>
      <c r="D52" s="79"/>
      <c r="E52" s="79"/>
      <c r="F52" s="79"/>
      <c r="G52" s="135"/>
      <c r="H52" s="80"/>
    </row>
    <row r="53" spans="2:26">
      <c r="B53" s="78"/>
      <c r="C53" s="79"/>
      <c r="D53" s="79"/>
      <c r="E53" s="79"/>
      <c r="F53" s="79"/>
      <c r="G53" s="135"/>
      <c r="H53" s="80"/>
    </row>
    <row r="54" spans="2:26">
      <c r="B54" s="81"/>
      <c r="C54" s="82"/>
      <c r="D54" s="82"/>
      <c r="E54" s="82"/>
      <c r="F54" s="82"/>
      <c r="G54" s="136"/>
      <c r="H54" s="83"/>
    </row>
    <row r="55" spans="2:26">
      <c r="B55" s="84" t="s">
        <v>16</v>
      </c>
      <c r="C55" s="85" t="s">
        <v>0</v>
      </c>
      <c r="J55" s="5"/>
    </row>
    <row r="56" spans="2:26">
      <c r="B56" s="84" t="s">
        <v>17</v>
      </c>
      <c r="C56" s="86" t="s">
        <v>102</v>
      </c>
      <c r="D56" s="5"/>
      <c r="E56" s="5"/>
      <c r="F56" s="5"/>
      <c r="G56" s="5"/>
      <c r="H56" s="5"/>
      <c r="I56" s="5"/>
      <c r="J56" s="5"/>
    </row>
    <row r="57" spans="2:26">
      <c r="B57" s="84" t="s">
        <v>253</v>
      </c>
      <c r="C57" s="86" t="s">
        <v>363</v>
      </c>
      <c r="D57" s="5"/>
      <c r="E57" s="5"/>
      <c r="F57" s="5"/>
      <c r="G57" s="5"/>
      <c r="H57" s="5"/>
      <c r="I57" s="5"/>
      <c r="J57" s="5"/>
    </row>
    <row r="58" spans="2:26">
      <c r="B58" s="84" t="s">
        <v>18</v>
      </c>
      <c r="C58" s="85"/>
    </row>
    <row r="62" spans="2:26">
      <c r="B62" s="21" t="s">
        <v>108</v>
      </c>
    </row>
    <row r="63" spans="2:26" ht="22.5" customHeight="1">
      <c r="B63" s="255" t="s">
        <v>91</v>
      </c>
      <c r="C63" s="231" t="s">
        <v>109</v>
      </c>
      <c r="D63" s="233"/>
      <c r="E63" s="231" t="s">
        <v>193</v>
      </c>
      <c r="F63" s="233"/>
      <c r="G63" s="232" t="s">
        <v>278</v>
      </c>
      <c r="H63" s="233"/>
      <c r="I63" s="231" t="s">
        <v>110</v>
      </c>
      <c r="J63" s="233"/>
      <c r="K63" s="231" t="s">
        <v>111</v>
      </c>
      <c r="L63" s="233"/>
      <c r="M63" s="231" t="s">
        <v>112</v>
      </c>
      <c r="N63" s="232"/>
      <c r="O63" s="231" t="s">
        <v>113</v>
      </c>
      <c r="P63" s="233"/>
      <c r="Q63" s="231" t="s">
        <v>114</v>
      </c>
      <c r="R63" s="232"/>
      <c r="S63" s="232"/>
      <c r="T63" s="233"/>
      <c r="U63" s="231" t="s">
        <v>115</v>
      </c>
      <c r="V63" s="232"/>
      <c r="W63" s="232"/>
      <c r="X63" s="233"/>
      <c r="Y63" s="149"/>
      <c r="Z63" s="5"/>
    </row>
    <row r="64" spans="2:26" ht="22.5" customHeight="1">
      <c r="B64" s="256"/>
      <c r="C64" s="88" t="s">
        <v>116</v>
      </c>
      <c r="D64" s="88" t="s">
        <v>117</v>
      </c>
      <c r="E64" s="88" t="s">
        <v>116</v>
      </c>
      <c r="F64" s="88" t="s">
        <v>117</v>
      </c>
      <c r="G64" s="88" t="s">
        <v>116</v>
      </c>
      <c r="H64" s="88" t="s">
        <v>117</v>
      </c>
      <c r="I64" s="88" t="s">
        <v>116</v>
      </c>
      <c r="J64" s="88" t="s">
        <v>117</v>
      </c>
      <c r="K64" s="88" t="s">
        <v>116</v>
      </c>
      <c r="L64" s="88" t="s">
        <v>117</v>
      </c>
      <c r="M64" s="88" t="s">
        <v>117</v>
      </c>
      <c r="N64" s="88" t="s">
        <v>116</v>
      </c>
      <c r="O64" s="88" t="s">
        <v>116</v>
      </c>
      <c r="P64" s="88" t="s">
        <v>117</v>
      </c>
      <c r="Q64" s="88" t="s">
        <v>116</v>
      </c>
      <c r="R64" s="88"/>
      <c r="S64" s="88"/>
      <c r="T64" s="88" t="s">
        <v>117</v>
      </c>
      <c r="U64" s="88" t="s">
        <v>116</v>
      </c>
      <c r="V64" s="88"/>
      <c r="W64" s="88"/>
      <c r="X64" s="88" t="s">
        <v>117</v>
      </c>
      <c r="Y64" s="150"/>
    </row>
    <row r="65" spans="2:31">
      <c r="B65" s="75" t="s">
        <v>338</v>
      </c>
      <c r="C65" s="79">
        <v>6</v>
      </c>
      <c r="D65" s="79">
        <v>0</v>
      </c>
      <c r="E65" s="79">
        <v>1</v>
      </c>
      <c r="F65" s="79">
        <v>0</v>
      </c>
      <c r="G65" s="79">
        <v>0</v>
      </c>
      <c r="H65" s="79">
        <v>0</v>
      </c>
      <c r="I65" s="79">
        <v>1</v>
      </c>
      <c r="J65" s="79">
        <v>0</v>
      </c>
      <c r="K65" s="79">
        <v>0</v>
      </c>
      <c r="L65" s="79">
        <v>0</v>
      </c>
      <c r="M65" s="79">
        <v>0</v>
      </c>
      <c r="N65" s="79">
        <v>6</v>
      </c>
      <c r="O65" s="79">
        <v>5</v>
      </c>
      <c r="P65" s="79">
        <v>0</v>
      </c>
      <c r="Q65" s="79">
        <v>4</v>
      </c>
      <c r="R65" s="79"/>
      <c r="S65" s="79"/>
      <c r="T65" s="79">
        <v>0</v>
      </c>
      <c r="U65" s="79">
        <v>1</v>
      </c>
      <c r="V65" s="135"/>
      <c r="W65" s="135"/>
      <c r="X65" s="80">
        <v>0</v>
      </c>
      <c r="Y65" s="5"/>
    </row>
    <row r="66" spans="2:31">
      <c r="B66" s="78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135"/>
      <c r="W66" s="135"/>
      <c r="X66" s="80"/>
      <c r="Y66" s="5"/>
    </row>
    <row r="67" spans="2:31">
      <c r="B67" s="78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135"/>
      <c r="W67" s="135"/>
      <c r="X67" s="80"/>
      <c r="Y67" s="5"/>
    </row>
    <row r="68" spans="2:31">
      <c r="B68" s="78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135"/>
      <c r="W68" s="135"/>
      <c r="X68" s="80"/>
      <c r="Y68" s="5"/>
    </row>
    <row r="69" spans="2:31">
      <c r="B69" s="78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135"/>
      <c r="W69" s="135"/>
      <c r="X69" s="80"/>
      <c r="Y69" s="5"/>
    </row>
    <row r="70" spans="2:31">
      <c r="B70" s="78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135"/>
      <c r="W70" s="135"/>
      <c r="X70" s="80"/>
      <c r="Y70" s="5"/>
    </row>
    <row r="71" spans="2:31">
      <c r="B71" s="78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135"/>
      <c r="W71" s="135"/>
      <c r="X71" s="80"/>
      <c r="Y71" s="5"/>
    </row>
    <row r="72" spans="2:31">
      <c r="B72" s="78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135"/>
      <c r="W72" s="135"/>
      <c r="X72" s="80"/>
      <c r="Y72" s="5"/>
    </row>
    <row r="73" spans="2:31">
      <c r="B73" s="78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135"/>
      <c r="W73" s="135"/>
      <c r="X73" s="80"/>
      <c r="Y73" s="5"/>
    </row>
    <row r="74" spans="2:31">
      <c r="B74" s="78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135"/>
      <c r="W74" s="135"/>
      <c r="X74" s="80"/>
      <c r="Y74" s="5"/>
    </row>
    <row r="75" spans="2:31">
      <c r="B75" s="78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135"/>
      <c r="W75" s="135"/>
      <c r="X75" s="80"/>
      <c r="Y75" s="5"/>
    </row>
    <row r="76" spans="2:31">
      <c r="B76" s="78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135"/>
      <c r="W76" s="135"/>
      <c r="X76" s="80"/>
      <c r="Y76" s="5"/>
    </row>
    <row r="77" spans="2:31">
      <c r="B77" s="78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V77" s="135"/>
      <c r="W77" s="135"/>
      <c r="X77" s="80"/>
      <c r="Y77" s="5"/>
    </row>
    <row r="78" spans="2:31">
      <c r="B78" s="78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V78" s="135"/>
      <c r="W78" s="135"/>
      <c r="X78" s="80"/>
      <c r="Y78" s="5"/>
    </row>
    <row r="79" spans="2:31">
      <c r="B79" s="81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136"/>
      <c r="W79" s="136"/>
      <c r="X79" s="83"/>
      <c r="Y79" s="5"/>
    </row>
    <row r="80" spans="2:31">
      <c r="B80" s="84" t="s">
        <v>16</v>
      </c>
      <c r="C80" s="85" t="s">
        <v>0</v>
      </c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</row>
    <row r="81" spans="2:31">
      <c r="B81" s="84" t="s">
        <v>17</v>
      </c>
      <c r="C81" s="86" t="s">
        <v>102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</row>
    <row r="82" spans="2:31">
      <c r="B82" s="84" t="s">
        <v>252</v>
      </c>
      <c r="C82" s="86">
        <v>2018</v>
      </c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</row>
    <row r="83" spans="2:31">
      <c r="B83" s="84" t="s">
        <v>18</v>
      </c>
      <c r="C83" s="8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</row>
    <row r="84" spans="2:31">
      <c r="B84" s="32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</row>
    <row r="85" spans="2:31"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</row>
    <row r="86" spans="2:31">
      <c r="B86" s="89" t="s">
        <v>118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 ht="15" customHeight="1">
      <c r="B87" s="252" t="s">
        <v>91</v>
      </c>
      <c r="C87" s="231" t="s">
        <v>119</v>
      </c>
      <c r="D87" s="232"/>
      <c r="E87" s="232"/>
      <c r="F87" s="233"/>
      <c r="G87" s="228" t="s">
        <v>120</v>
      </c>
    </row>
    <row r="88" spans="2:31" ht="15" customHeight="1">
      <c r="B88" s="253"/>
      <c r="C88" s="237" t="s">
        <v>121</v>
      </c>
      <c r="D88" s="237" t="s">
        <v>122</v>
      </c>
      <c r="E88" s="237" t="s">
        <v>190</v>
      </c>
      <c r="F88" s="237" t="s">
        <v>191</v>
      </c>
      <c r="G88" s="243"/>
    </row>
    <row r="89" spans="2:31" ht="19.5" customHeight="1">
      <c r="B89" s="253"/>
      <c r="C89" s="238"/>
      <c r="D89" s="238"/>
      <c r="E89" s="238"/>
      <c r="F89" s="238"/>
      <c r="G89" s="243"/>
    </row>
    <row r="90" spans="2:31" ht="19.5" customHeight="1">
      <c r="B90" s="254"/>
      <c r="C90" s="244"/>
      <c r="D90" s="244"/>
      <c r="E90" s="244"/>
      <c r="F90" s="244"/>
      <c r="G90" s="229"/>
    </row>
    <row r="91" spans="2:31">
      <c r="B91" s="75" t="s">
        <v>338</v>
      </c>
      <c r="C91" s="76" t="s">
        <v>179</v>
      </c>
      <c r="D91" s="76" t="s">
        <v>182</v>
      </c>
      <c r="E91" s="76" t="s">
        <v>179</v>
      </c>
      <c r="F91" s="76"/>
      <c r="G91" s="77" t="s">
        <v>179</v>
      </c>
    </row>
    <row r="92" spans="2:31">
      <c r="B92" s="78"/>
      <c r="C92" s="79"/>
      <c r="D92" s="79"/>
      <c r="E92" s="79"/>
      <c r="F92" s="79"/>
      <c r="G92" s="80"/>
    </row>
    <row r="93" spans="2:31">
      <c r="B93" s="78"/>
      <c r="C93" s="79"/>
      <c r="D93" s="79"/>
      <c r="E93" s="79"/>
      <c r="F93" s="79"/>
      <c r="G93" s="80"/>
    </row>
    <row r="94" spans="2:31">
      <c r="B94" s="78"/>
      <c r="C94" s="79"/>
      <c r="D94" s="79"/>
      <c r="E94" s="79"/>
      <c r="F94" s="79"/>
      <c r="G94" s="80"/>
    </row>
    <row r="95" spans="2:31">
      <c r="B95" s="78"/>
      <c r="C95" s="79"/>
      <c r="D95" s="79"/>
      <c r="E95" s="79"/>
      <c r="F95" s="79"/>
      <c r="G95" s="80"/>
    </row>
    <row r="96" spans="2:31">
      <c r="B96" s="78"/>
      <c r="C96" s="79"/>
      <c r="D96" s="79"/>
      <c r="E96" s="79"/>
      <c r="F96" s="79"/>
      <c r="G96" s="80"/>
    </row>
    <row r="97" spans="2:31">
      <c r="B97" s="78"/>
      <c r="C97" s="79"/>
      <c r="D97" s="79"/>
      <c r="E97" s="79"/>
      <c r="F97" s="79"/>
      <c r="G97" s="80"/>
    </row>
    <row r="98" spans="2:31">
      <c r="B98" s="78"/>
      <c r="C98" s="79"/>
      <c r="D98" s="79"/>
      <c r="E98" s="79"/>
      <c r="F98" s="79"/>
      <c r="G98" s="80"/>
    </row>
    <row r="99" spans="2:31">
      <c r="B99" s="78"/>
      <c r="C99" s="79"/>
      <c r="D99" s="79"/>
      <c r="E99" s="79"/>
      <c r="F99" s="79"/>
      <c r="G99" s="80"/>
    </row>
    <row r="100" spans="2:31">
      <c r="B100" s="78"/>
      <c r="C100" s="79"/>
      <c r="D100" s="79"/>
      <c r="E100" s="79"/>
      <c r="F100" s="79"/>
      <c r="G100" s="80"/>
    </row>
    <row r="101" spans="2:31">
      <c r="B101" s="78"/>
      <c r="C101" s="79"/>
      <c r="D101" s="79"/>
      <c r="E101" s="79"/>
      <c r="F101" s="79"/>
      <c r="G101" s="80"/>
    </row>
    <row r="102" spans="2:31" s="5" customFormat="1">
      <c r="B102" s="81"/>
      <c r="C102" s="82"/>
      <c r="D102" s="82"/>
      <c r="E102" s="82"/>
      <c r="F102" s="82"/>
      <c r="G102" s="83"/>
    </row>
    <row r="103" spans="2:31">
      <c r="B103" s="84" t="s">
        <v>16</v>
      </c>
      <c r="C103" s="85" t="s">
        <v>0</v>
      </c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</row>
    <row r="104" spans="2:31">
      <c r="B104" s="84" t="s">
        <v>17</v>
      </c>
      <c r="C104" s="86" t="s">
        <v>102</v>
      </c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</row>
    <row r="105" spans="2:31">
      <c r="B105" s="84" t="s">
        <v>252</v>
      </c>
      <c r="C105" s="86" t="s">
        <v>363</v>
      </c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</row>
    <row r="106" spans="2:31">
      <c r="B106" s="84" t="s">
        <v>18</v>
      </c>
      <c r="C106" s="8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</row>
    <row r="107" spans="2:31">
      <c r="B107" s="90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</row>
    <row r="108" spans="2:31">
      <c r="B108" s="90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</row>
    <row r="109" spans="2:31" ht="15" customHeight="1">
      <c r="B109" s="252" t="s">
        <v>91</v>
      </c>
      <c r="C109" s="252" t="s">
        <v>254</v>
      </c>
      <c r="D109" s="252" t="s">
        <v>255</v>
      </c>
      <c r="E109" s="5"/>
      <c r="F109" s="5"/>
      <c r="G109" s="5"/>
      <c r="H109" s="5"/>
      <c r="I109" s="5"/>
      <c r="J109" s="5"/>
      <c r="K109" s="5"/>
    </row>
    <row r="110" spans="2:31" ht="15" customHeight="1">
      <c r="B110" s="253"/>
      <c r="C110" s="253"/>
      <c r="D110" s="253"/>
      <c r="E110" s="5"/>
      <c r="F110" s="5"/>
      <c r="G110" s="5"/>
      <c r="H110" s="5"/>
      <c r="I110" s="5"/>
      <c r="J110" s="5"/>
      <c r="K110" s="5"/>
    </row>
    <row r="111" spans="2:31">
      <c r="B111" s="253"/>
      <c r="C111" s="253"/>
      <c r="D111" s="253"/>
      <c r="E111" s="5"/>
      <c r="F111" s="5"/>
      <c r="G111" s="5"/>
      <c r="H111" s="5"/>
      <c r="I111" s="5"/>
      <c r="J111" s="5"/>
      <c r="K111" s="5"/>
    </row>
    <row r="112" spans="2:31">
      <c r="B112" s="254"/>
      <c r="C112" s="254"/>
      <c r="D112" s="254"/>
      <c r="E112" s="5"/>
      <c r="F112" s="5"/>
      <c r="G112" s="5"/>
      <c r="H112" s="5"/>
      <c r="I112" s="5"/>
      <c r="J112" s="5"/>
      <c r="K112" s="5"/>
    </row>
    <row r="113" spans="2:23">
      <c r="B113" s="75" t="s">
        <v>338</v>
      </c>
      <c r="C113" s="77" t="s">
        <v>182</v>
      </c>
      <c r="D113" s="129">
        <v>36</v>
      </c>
      <c r="E113" s="5"/>
      <c r="F113" s="5"/>
      <c r="G113" s="5"/>
      <c r="H113" s="5"/>
      <c r="I113" s="5"/>
      <c r="J113" s="5"/>
      <c r="K113" s="5"/>
    </row>
    <row r="114" spans="2:23">
      <c r="B114" s="78"/>
      <c r="C114" s="80"/>
      <c r="D114" s="130"/>
      <c r="E114" s="5"/>
      <c r="F114" s="5"/>
      <c r="G114" s="5"/>
      <c r="H114" s="5"/>
      <c r="I114" s="5"/>
      <c r="J114" s="5"/>
      <c r="K114" s="5"/>
    </row>
    <row r="115" spans="2:23">
      <c r="B115" s="78"/>
      <c r="C115" s="80"/>
      <c r="D115" s="130"/>
      <c r="E115" s="5"/>
      <c r="F115" s="5"/>
      <c r="G115" s="5"/>
      <c r="H115" s="5"/>
      <c r="I115" s="5"/>
      <c r="J115" s="5"/>
      <c r="K115" s="5"/>
    </row>
    <row r="116" spans="2:23">
      <c r="B116" s="78"/>
      <c r="C116" s="80"/>
      <c r="D116" s="130"/>
      <c r="E116" s="5"/>
      <c r="F116" s="5"/>
      <c r="G116" s="5"/>
      <c r="H116" s="5"/>
      <c r="I116" s="5"/>
      <c r="J116" s="5"/>
      <c r="K116" s="5"/>
    </row>
    <row r="117" spans="2:23">
      <c r="B117" s="78"/>
      <c r="C117" s="80"/>
      <c r="D117" s="130"/>
      <c r="E117" s="5"/>
      <c r="F117" s="5"/>
      <c r="G117" s="5"/>
      <c r="H117" s="5"/>
      <c r="I117" s="5"/>
      <c r="J117" s="5"/>
      <c r="K117" s="5"/>
    </row>
    <row r="118" spans="2:23">
      <c r="B118" s="78"/>
      <c r="C118" s="80"/>
      <c r="D118" s="130"/>
      <c r="E118" s="5"/>
      <c r="F118" s="5"/>
      <c r="G118" s="5"/>
      <c r="H118" s="5"/>
      <c r="I118" s="5"/>
      <c r="J118" s="5"/>
      <c r="K118" s="5"/>
    </row>
    <row r="119" spans="2:23">
      <c r="B119" s="78"/>
      <c r="C119" s="80"/>
      <c r="D119" s="130"/>
      <c r="E119" s="5"/>
      <c r="F119" s="5"/>
      <c r="G119" s="5"/>
      <c r="H119" s="5"/>
      <c r="I119" s="5"/>
      <c r="J119" s="5"/>
      <c r="K119" s="5"/>
    </row>
    <row r="120" spans="2:23">
      <c r="B120" s="78"/>
      <c r="C120" s="80"/>
      <c r="D120" s="130"/>
      <c r="E120" s="5"/>
      <c r="F120" s="5"/>
      <c r="G120" s="5"/>
      <c r="H120" s="5"/>
      <c r="I120" s="5"/>
      <c r="J120" s="5"/>
      <c r="K120" s="5"/>
    </row>
    <row r="121" spans="2:23">
      <c r="B121" s="78"/>
      <c r="C121" s="80"/>
      <c r="D121" s="130"/>
      <c r="E121" s="5"/>
      <c r="F121" s="5"/>
      <c r="G121" s="5"/>
      <c r="H121" s="5"/>
      <c r="I121" s="5"/>
      <c r="J121" s="5"/>
      <c r="K121" s="5"/>
    </row>
    <row r="122" spans="2:23">
      <c r="B122" s="78"/>
      <c r="C122" s="80"/>
      <c r="D122" s="130"/>
      <c r="E122" s="5"/>
      <c r="F122" s="5"/>
      <c r="G122" s="5"/>
      <c r="H122" s="5"/>
      <c r="I122" s="5"/>
      <c r="J122" s="5"/>
      <c r="K122" s="5"/>
    </row>
    <row r="123" spans="2:23">
      <c r="B123" s="78"/>
      <c r="C123" s="80"/>
      <c r="D123" s="130"/>
      <c r="E123" s="5"/>
      <c r="F123" s="5"/>
      <c r="G123" s="5"/>
      <c r="H123" s="5"/>
      <c r="I123" s="5"/>
      <c r="J123" s="5"/>
      <c r="K123" s="5"/>
    </row>
    <row r="124" spans="2:23">
      <c r="B124" s="81"/>
      <c r="C124" s="83"/>
      <c r="D124" s="131"/>
      <c r="E124" s="5"/>
      <c r="F124" s="5"/>
      <c r="G124" s="5"/>
      <c r="H124" s="5"/>
      <c r="I124" s="5"/>
      <c r="J124" s="5"/>
      <c r="K124" s="5"/>
    </row>
    <row r="125" spans="2:23">
      <c r="B125" s="84" t="s">
        <v>16</v>
      </c>
      <c r="C125" s="85" t="s">
        <v>0</v>
      </c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2:23">
      <c r="B126" s="84" t="s">
        <v>17</v>
      </c>
      <c r="C126" s="86" t="s">
        <v>102</v>
      </c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2:23">
      <c r="B127" s="84" t="s">
        <v>253</v>
      </c>
      <c r="C127" s="86" t="s">
        <v>363</v>
      </c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2:23">
      <c r="B128" s="84" t="s">
        <v>18</v>
      </c>
      <c r="C128" s="8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2:23">
      <c r="B129" s="90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2:23">
      <c r="B130" s="90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2:23">
      <c r="B131" s="90" t="s">
        <v>287</v>
      </c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2:23">
      <c r="B132" s="21" t="s">
        <v>123</v>
      </c>
    </row>
    <row r="133" spans="2:23" ht="15" customHeight="1">
      <c r="B133" s="234" t="s">
        <v>91</v>
      </c>
      <c r="C133" s="245" t="s">
        <v>126</v>
      </c>
      <c r="D133" s="105" t="s">
        <v>124</v>
      </c>
      <c r="E133" s="106"/>
      <c r="F133" s="106"/>
      <c r="G133" s="248" t="s">
        <v>125</v>
      </c>
      <c r="H133" s="248"/>
      <c r="I133" s="248"/>
      <c r="J133" s="248"/>
      <c r="K133" s="5"/>
    </row>
    <row r="134" spans="2:23" ht="27.75" customHeight="1">
      <c r="B134" s="235"/>
      <c r="C134" s="246"/>
      <c r="D134" s="249" t="s">
        <v>127</v>
      </c>
      <c r="E134" s="249" t="s">
        <v>194</v>
      </c>
      <c r="F134" s="249" t="s">
        <v>192</v>
      </c>
      <c r="G134" s="249" t="s">
        <v>128</v>
      </c>
      <c r="H134" s="249" t="s">
        <v>129</v>
      </c>
      <c r="I134" s="249" t="s">
        <v>130</v>
      </c>
      <c r="J134" s="249" t="s">
        <v>131</v>
      </c>
    </row>
    <row r="135" spans="2:23" ht="27.75" customHeight="1">
      <c r="B135" s="235"/>
      <c r="C135" s="246"/>
      <c r="D135" s="250"/>
      <c r="E135" s="250"/>
      <c r="F135" s="250"/>
      <c r="G135" s="250"/>
      <c r="H135" s="250"/>
      <c r="I135" s="250"/>
      <c r="J135" s="250"/>
    </row>
    <row r="136" spans="2:23" ht="27.75" customHeight="1">
      <c r="B136" s="236"/>
      <c r="C136" s="247"/>
      <c r="D136" s="251"/>
      <c r="E136" s="251"/>
      <c r="F136" s="251"/>
      <c r="G136" s="251"/>
      <c r="H136" s="251"/>
      <c r="I136" s="251"/>
      <c r="J136" s="251"/>
    </row>
    <row r="137" spans="2:23">
      <c r="B137" s="75" t="s">
        <v>338</v>
      </c>
      <c r="C137" s="76"/>
      <c r="D137" s="76"/>
      <c r="E137" s="76"/>
      <c r="F137" s="76"/>
      <c r="G137" s="91"/>
      <c r="H137" s="76"/>
      <c r="I137" s="76"/>
      <c r="J137" s="77"/>
    </row>
    <row r="138" spans="2:23">
      <c r="B138" s="92"/>
      <c r="C138" s="79" t="s">
        <v>132</v>
      </c>
      <c r="D138" s="79">
        <v>7</v>
      </c>
      <c r="E138" s="79">
        <v>7</v>
      </c>
      <c r="F138" s="79">
        <v>0</v>
      </c>
      <c r="G138" s="163">
        <v>0.85199999999999998</v>
      </c>
      <c r="H138" s="164">
        <v>0.78600000000000003</v>
      </c>
      <c r="I138" s="164" t="s">
        <v>339</v>
      </c>
      <c r="J138" s="165">
        <v>0.84799999999999998</v>
      </c>
    </row>
    <row r="139" spans="2:23">
      <c r="B139" s="92"/>
      <c r="C139" s="79" t="s">
        <v>133</v>
      </c>
      <c r="D139" s="79">
        <v>2</v>
      </c>
      <c r="E139" s="79">
        <v>2</v>
      </c>
      <c r="F139" s="79">
        <v>0</v>
      </c>
      <c r="G139" s="163">
        <v>0.75800000000000001</v>
      </c>
      <c r="H139" s="164">
        <v>0.76100000000000001</v>
      </c>
      <c r="I139" s="164" t="s">
        <v>339</v>
      </c>
      <c r="J139" s="165">
        <v>0.82599999999999996</v>
      </c>
    </row>
    <row r="140" spans="2:23">
      <c r="B140" s="92"/>
      <c r="C140" s="79" t="s">
        <v>134</v>
      </c>
      <c r="D140" s="79">
        <v>8</v>
      </c>
      <c r="E140" s="79">
        <v>8</v>
      </c>
      <c r="F140" s="79">
        <v>0</v>
      </c>
      <c r="G140" s="163">
        <v>0.753</v>
      </c>
      <c r="H140" s="164">
        <v>0.79900000000000004</v>
      </c>
      <c r="I140" s="164" t="s">
        <v>339</v>
      </c>
      <c r="J140" s="165">
        <v>0.84299999999999997</v>
      </c>
    </row>
    <row r="141" spans="2:23">
      <c r="B141" s="92"/>
      <c r="C141" s="79" t="s">
        <v>135</v>
      </c>
      <c r="D141" s="79">
        <v>0</v>
      </c>
      <c r="E141" s="79">
        <v>0</v>
      </c>
      <c r="F141" s="79">
        <v>0</v>
      </c>
      <c r="G141" s="163">
        <v>0</v>
      </c>
      <c r="H141" s="164">
        <v>0</v>
      </c>
      <c r="I141" s="166" t="s">
        <v>339</v>
      </c>
      <c r="J141" s="165">
        <v>0</v>
      </c>
    </row>
    <row r="142" spans="2:23">
      <c r="B142" s="92"/>
      <c r="C142" s="79" t="s">
        <v>136</v>
      </c>
      <c r="D142" s="79">
        <v>6</v>
      </c>
      <c r="E142" s="79">
        <v>6</v>
      </c>
      <c r="F142" s="79">
        <v>0</v>
      </c>
      <c r="G142" s="163">
        <v>0.61309999999999998</v>
      </c>
      <c r="H142" s="164">
        <v>0.64</v>
      </c>
      <c r="I142" s="164">
        <v>0.68700000000000006</v>
      </c>
      <c r="J142" s="165" t="s">
        <v>364</v>
      </c>
    </row>
    <row r="143" spans="2:23">
      <c r="B143" s="92"/>
      <c r="C143" s="79" t="s">
        <v>137</v>
      </c>
      <c r="D143" s="79">
        <v>2</v>
      </c>
      <c r="E143" s="79">
        <v>2</v>
      </c>
      <c r="F143" s="79">
        <v>0</v>
      </c>
      <c r="G143" s="163">
        <v>0.73799999999999999</v>
      </c>
      <c r="H143" s="164">
        <v>0.71899999999999997</v>
      </c>
      <c r="I143" s="164">
        <v>0.79300000000000004</v>
      </c>
      <c r="J143" s="165">
        <v>0.85699999999999998</v>
      </c>
    </row>
    <row r="144" spans="2:23">
      <c r="B144" s="92"/>
      <c r="C144" s="79" t="s">
        <v>138</v>
      </c>
      <c r="D144" s="79">
        <v>11</v>
      </c>
      <c r="E144" s="79">
        <v>11</v>
      </c>
      <c r="F144" s="79">
        <v>0</v>
      </c>
      <c r="G144" s="163">
        <v>0.66400000000000003</v>
      </c>
      <c r="H144" s="164">
        <v>0.56799999999999995</v>
      </c>
      <c r="I144" s="164">
        <v>0.71399999999999997</v>
      </c>
      <c r="J144" s="165">
        <v>0.81299999999999994</v>
      </c>
    </row>
    <row r="145" spans="2:10">
      <c r="B145" s="93"/>
      <c r="C145" s="82"/>
      <c r="D145" s="82"/>
      <c r="E145" s="82"/>
      <c r="F145" s="82"/>
      <c r="G145" s="94"/>
      <c r="H145" s="82"/>
      <c r="I145" s="82"/>
      <c r="J145" s="83"/>
    </row>
    <row r="146" spans="2:10">
      <c r="B146" s="84" t="s">
        <v>16</v>
      </c>
      <c r="C146" s="85" t="s">
        <v>0</v>
      </c>
    </row>
    <row r="147" spans="2:10">
      <c r="B147" s="84" t="s">
        <v>17</v>
      </c>
      <c r="C147" s="86" t="s">
        <v>102</v>
      </c>
    </row>
    <row r="148" spans="2:10">
      <c r="B148" s="84" t="s">
        <v>252</v>
      </c>
      <c r="C148" s="86" t="s">
        <v>363</v>
      </c>
    </row>
    <row r="149" spans="2:10">
      <c r="B149" s="84" t="s">
        <v>18</v>
      </c>
      <c r="C149" s="85"/>
    </row>
  </sheetData>
  <mergeCells count="61">
    <mergeCell ref="Q63:T63"/>
    <mergeCell ref="I3:N3"/>
    <mergeCell ref="C35:H35"/>
    <mergeCell ref="C36:H36"/>
    <mergeCell ref="E63:F63"/>
    <mergeCell ref="G63:H63"/>
    <mergeCell ref="M63:N63"/>
    <mergeCell ref="I5:I6"/>
    <mergeCell ref="J5:J6"/>
    <mergeCell ref="K5:K6"/>
    <mergeCell ref="L5:L6"/>
    <mergeCell ref="M5:M6"/>
    <mergeCell ref="N5:N6"/>
    <mergeCell ref="B109:B112"/>
    <mergeCell ref="C109:C112"/>
    <mergeCell ref="D109:D112"/>
    <mergeCell ref="K63:L63"/>
    <mergeCell ref="B63:B64"/>
    <mergeCell ref="C63:D63"/>
    <mergeCell ref="C87:F87"/>
    <mergeCell ref="I63:J63"/>
    <mergeCell ref="C133:C136"/>
    <mergeCell ref="E88:E90"/>
    <mergeCell ref="F88:F90"/>
    <mergeCell ref="B133:B136"/>
    <mergeCell ref="G133:J133"/>
    <mergeCell ref="D134:D136"/>
    <mergeCell ref="E134:E136"/>
    <mergeCell ref="F134:F136"/>
    <mergeCell ref="B87:B90"/>
    <mergeCell ref="G87:G90"/>
    <mergeCell ref="C88:C90"/>
    <mergeCell ref="D88:D90"/>
    <mergeCell ref="G134:G136"/>
    <mergeCell ref="H134:H136"/>
    <mergeCell ref="I134:I136"/>
    <mergeCell ref="J134:J136"/>
    <mergeCell ref="U63:X63"/>
    <mergeCell ref="B35:B37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3:P63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7:C27 E7:E27 G91:G102 C91:E102 C113:C124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54"/>
  <sheetViews>
    <sheetView zoomScale="140" zoomScaleNormal="140" workbookViewId="0">
      <pane ySplit="1" topLeftCell="A2" activePane="bottomLeft" state="frozen"/>
      <selection activeCell="B1" sqref="B1"/>
      <selection pane="bottomLeft" activeCell="A76" sqref="A76"/>
    </sheetView>
  </sheetViews>
  <sheetFormatPr defaultRowHeight="15"/>
  <cols>
    <col min="1" max="1" width="68" bestFit="1" customWidth="1"/>
    <col min="2" max="2" width="8.42578125" bestFit="1" customWidth="1"/>
    <col min="3" max="3" width="20.5703125" bestFit="1" customWidth="1"/>
  </cols>
  <sheetData>
    <row r="2" spans="1:7">
      <c r="B2" s="21" t="s">
        <v>14</v>
      </c>
      <c r="C2" s="21" t="s">
        <v>47</v>
      </c>
      <c r="D2" s="21"/>
      <c r="E2" s="42" t="s">
        <v>17</v>
      </c>
      <c r="F2" s="1" t="s">
        <v>18</v>
      </c>
      <c r="G2" s="1" t="s">
        <v>252</v>
      </c>
    </row>
    <row r="3" spans="1:7">
      <c r="A3" s="21" t="s">
        <v>139</v>
      </c>
    </row>
    <row r="4" spans="1:7" ht="16.5" customHeight="1">
      <c r="A4" s="27" t="s">
        <v>402</v>
      </c>
      <c r="B4" s="28" t="s">
        <v>24</v>
      </c>
      <c r="C4" s="65">
        <v>1</v>
      </c>
      <c r="D4" s="5"/>
      <c r="E4" s="95" t="s">
        <v>141</v>
      </c>
      <c r="F4" s="95"/>
      <c r="G4" s="95"/>
    </row>
    <row r="5" spans="1:7" ht="16.5" customHeight="1">
      <c r="A5" s="27" t="s">
        <v>142</v>
      </c>
      <c r="B5" s="28" t="s">
        <v>24</v>
      </c>
      <c r="C5" s="67">
        <v>337</v>
      </c>
      <c r="D5" s="5"/>
      <c r="E5" s="96" t="s">
        <v>141</v>
      </c>
      <c r="F5" s="96"/>
      <c r="G5" s="96"/>
    </row>
    <row r="6" spans="1:7" ht="16.5" customHeight="1">
      <c r="A6" s="27" t="s">
        <v>143</v>
      </c>
      <c r="B6" s="28" t="s">
        <v>24</v>
      </c>
      <c r="C6" s="67">
        <v>0</v>
      </c>
      <c r="D6" s="5"/>
      <c r="E6" s="96" t="s">
        <v>141</v>
      </c>
      <c r="F6" s="96"/>
      <c r="G6" s="96">
        <v>2018</v>
      </c>
    </row>
    <row r="7" spans="1:7" ht="16.5" customHeight="1">
      <c r="A7" s="27" t="s">
        <v>144</v>
      </c>
      <c r="B7" s="28" t="s">
        <v>24</v>
      </c>
      <c r="C7" s="67">
        <v>0</v>
      </c>
      <c r="D7" s="5"/>
      <c r="E7" s="96" t="s">
        <v>141</v>
      </c>
      <c r="F7" s="96"/>
      <c r="G7" s="96"/>
    </row>
    <row r="8" spans="1:7" ht="16.5" customHeight="1">
      <c r="A8" s="27" t="s">
        <v>403</v>
      </c>
      <c r="B8" s="28" t="s">
        <v>24</v>
      </c>
      <c r="C8" s="67">
        <v>0</v>
      </c>
      <c r="D8" s="5"/>
      <c r="E8" s="96" t="s">
        <v>141</v>
      </c>
      <c r="F8" s="96"/>
      <c r="G8" s="96"/>
    </row>
    <row r="9" spans="1:7" ht="16.5" customHeight="1">
      <c r="A9" s="25" t="s">
        <v>140</v>
      </c>
      <c r="B9" s="26" t="s">
        <v>24</v>
      </c>
      <c r="C9" s="67">
        <v>100</v>
      </c>
      <c r="D9" s="5"/>
      <c r="E9" s="96" t="s">
        <v>141</v>
      </c>
      <c r="F9" s="96"/>
      <c r="G9" s="96"/>
    </row>
    <row r="10" spans="1:7" ht="15.75" customHeight="1">
      <c r="A10" s="27" t="s">
        <v>145</v>
      </c>
      <c r="B10" s="28" t="s">
        <v>24</v>
      </c>
      <c r="C10" s="67">
        <v>28</v>
      </c>
      <c r="D10" s="5"/>
      <c r="E10" s="96" t="s">
        <v>141</v>
      </c>
      <c r="F10" s="96"/>
      <c r="G10" s="96"/>
    </row>
    <row r="11" spans="1:7" ht="15.75" customHeight="1">
      <c r="A11" s="27" t="s">
        <v>146</v>
      </c>
      <c r="B11" s="28" t="s">
        <v>24</v>
      </c>
      <c r="C11" s="67">
        <v>4</v>
      </c>
      <c r="D11" s="5"/>
      <c r="E11" s="96" t="s">
        <v>141</v>
      </c>
      <c r="F11" s="96"/>
      <c r="G11" s="96"/>
    </row>
    <row r="12" spans="1:7" ht="16.5" customHeight="1">
      <c r="A12" s="27" t="s">
        <v>147</v>
      </c>
      <c r="B12" s="28" t="s">
        <v>24</v>
      </c>
      <c r="C12" s="67">
        <v>0</v>
      </c>
      <c r="D12" s="5"/>
      <c r="E12" s="96" t="s">
        <v>141</v>
      </c>
      <c r="F12" s="96"/>
      <c r="G12" s="96"/>
    </row>
    <row r="13" spans="1:7" ht="16.5" customHeight="1">
      <c r="A13" s="27" t="s">
        <v>148</v>
      </c>
      <c r="B13" s="28" t="s">
        <v>24</v>
      </c>
      <c r="C13" s="67">
        <v>5</v>
      </c>
      <c r="D13" s="5"/>
      <c r="E13" s="96" t="s">
        <v>141</v>
      </c>
      <c r="F13" s="96"/>
      <c r="G13" s="96"/>
    </row>
    <row r="14" spans="1:7" ht="16.5" customHeight="1">
      <c r="A14" s="27" t="s">
        <v>149</v>
      </c>
      <c r="B14" s="28" t="s">
        <v>24</v>
      </c>
      <c r="C14" s="67">
        <v>0</v>
      </c>
      <c r="D14" s="5"/>
      <c r="E14" s="96" t="s">
        <v>141</v>
      </c>
      <c r="F14" s="96"/>
      <c r="G14" s="96"/>
    </row>
    <row r="15" spans="1:7" ht="16.5" customHeight="1">
      <c r="A15" s="27" t="s">
        <v>404</v>
      </c>
      <c r="B15" s="28" t="s">
        <v>24</v>
      </c>
      <c r="C15" s="67">
        <v>0</v>
      </c>
      <c r="D15" s="5"/>
      <c r="E15" s="96" t="s">
        <v>141</v>
      </c>
      <c r="F15" s="96"/>
      <c r="G15" s="96"/>
    </row>
    <row r="16" spans="1:7" ht="16.5" customHeight="1">
      <c r="A16" s="27" t="s">
        <v>405</v>
      </c>
      <c r="B16" s="28" t="s">
        <v>24</v>
      </c>
      <c r="C16" s="67">
        <v>12</v>
      </c>
      <c r="D16" s="5"/>
      <c r="E16" s="96" t="s">
        <v>141</v>
      </c>
      <c r="F16" s="96"/>
      <c r="G16" s="96"/>
    </row>
    <row r="17" spans="1:12" ht="16.5" customHeight="1">
      <c r="A17" s="27" t="s">
        <v>150</v>
      </c>
      <c r="B17" s="28" t="s">
        <v>24</v>
      </c>
      <c r="C17" s="67">
        <v>0</v>
      </c>
      <c r="D17" s="5"/>
      <c r="E17" s="96" t="s">
        <v>141</v>
      </c>
      <c r="F17" s="96"/>
      <c r="G17" s="96"/>
    </row>
    <row r="18" spans="1:12" ht="16.5" customHeight="1">
      <c r="A18" s="27" t="s">
        <v>151</v>
      </c>
      <c r="B18" s="28" t="s">
        <v>24</v>
      </c>
      <c r="C18" s="67">
        <v>1153</v>
      </c>
      <c r="D18" s="5"/>
      <c r="E18" s="96" t="s">
        <v>141</v>
      </c>
      <c r="F18" s="96"/>
      <c r="G18" s="96"/>
    </row>
    <row r="19" spans="1:12" ht="16.5" customHeight="1">
      <c r="A19" s="132" t="s">
        <v>406</v>
      </c>
      <c r="B19" s="107" t="s">
        <v>24</v>
      </c>
      <c r="C19" s="108">
        <v>79</v>
      </c>
      <c r="D19" s="5"/>
      <c r="E19" s="97" t="s">
        <v>141</v>
      </c>
      <c r="F19" s="97"/>
      <c r="G19" s="97"/>
    </row>
    <row r="20" spans="1:12" ht="16.5" customHeight="1">
      <c r="A20" s="132" t="s">
        <v>407</v>
      </c>
      <c r="B20" s="107" t="s">
        <v>24</v>
      </c>
      <c r="C20" s="47">
        <v>16</v>
      </c>
      <c r="D20" s="5"/>
      <c r="E20" s="140"/>
      <c r="F20" s="140"/>
      <c r="G20" s="140"/>
    </row>
    <row r="21" spans="1:12">
      <c r="A21" s="132" t="s">
        <v>152</v>
      </c>
      <c r="B21" s="107" t="s">
        <v>24</v>
      </c>
      <c r="C21" s="47">
        <v>5</v>
      </c>
      <c r="D21" s="5"/>
      <c r="E21" s="140"/>
      <c r="F21" s="140"/>
      <c r="G21" s="140"/>
    </row>
    <row r="22" spans="1:12">
      <c r="A22" s="141" t="s">
        <v>282</v>
      </c>
    </row>
    <row r="23" spans="1:12">
      <c r="A23" s="101"/>
      <c r="B23" s="5"/>
      <c r="C23" s="5"/>
      <c r="D23" s="5"/>
    </row>
    <row r="24" spans="1:12">
      <c r="A24" s="25" t="s">
        <v>195</v>
      </c>
      <c r="B24" s="26" t="s">
        <v>78</v>
      </c>
      <c r="C24" s="65">
        <v>19</v>
      </c>
      <c r="E24" s="99" t="s">
        <v>141</v>
      </c>
      <c r="F24" s="102"/>
      <c r="G24" s="95"/>
    </row>
    <row r="25" spans="1:12">
      <c r="A25" s="27" t="s">
        <v>196</v>
      </c>
      <c r="B25" s="28" t="s">
        <v>78</v>
      </c>
      <c r="C25" s="67">
        <v>65</v>
      </c>
      <c r="E25" s="100" t="s">
        <v>141</v>
      </c>
      <c r="F25" s="103"/>
      <c r="G25" s="96">
        <v>2018</v>
      </c>
    </row>
    <row r="26" spans="1:12">
      <c r="A26" s="27" t="s">
        <v>197</v>
      </c>
      <c r="B26" s="28" t="s">
        <v>78</v>
      </c>
      <c r="C26" s="67">
        <v>36</v>
      </c>
      <c r="E26" s="100" t="s">
        <v>141</v>
      </c>
      <c r="F26" s="103"/>
      <c r="G26" s="96"/>
    </row>
    <row r="27" spans="1:12">
      <c r="A27" s="98" t="s">
        <v>198</v>
      </c>
      <c r="B27" s="31" t="s">
        <v>78</v>
      </c>
      <c r="C27" s="70">
        <v>6</v>
      </c>
      <c r="E27" s="139" t="s">
        <v>141</v>
      </c>
      <c r="F27" s="104"/>
      <c r="G27" s="97"/>
    </row>
    <row r="28" spans="1:12">
      <c r="A28" s="101"/>
      <c r="B28" s="5"/>
      <c r="C28" s="5"/>
      <c r="D28" s="5"/>
    </row>
    <row r="30" spans="1:12">
      <c r="A30" s="21" t="s">
        <v>199</v>
      </c>
    </row>
    <row r="31" spans="1:12">
      <c r="A31" s="21" t="s">
        <v>200</v>
      </c>
      <c r="C31" s="21" t="s">
        <v>168</v>
      </c>
      <c r="D31" s="259" t="s">
        <v>153</v>
      </c>
      <c r="E31" s="259"/>
      <c r="F31" s="22" t="s">
        <v>154</v>
      </c>
    </row>
    <row r="32" spans="1:12">
      <c r="A32" s="25" t="s">
        <v>204</v>
      </c>
      <c r="B32" s="26" t="s">
        <v>155</v>
      </c>
      <c r="C32" s="26">
        <v>4433</v>
      </c>
      <c r="D32" s="260">
        <f>C32-F32</f>
        <v>4155</v>
      </c>
      <c r="E32" s="260"/>
      <c r="F32" s="114">
        <v>278</v>
      </c>
      <c r="J32" s="100" t="s">
        <v>141</v>
      </c>
      <c r="K32" s="133"/>
      <c r="L32" s="102"/>
    </row>
    <row r="33" spans="1:12">
      <c r="A33" s="27" t="s">
        <v>205</v>
      </c>
      <c r="B33" s="28" t="s">
        <v>155</v>
      </c>
      <c r="C33" s="28">
        <v>7911</v>
      </c>
      <c r="D33" s="260">
        <f t="shared" ref="D33:D42" si="0">C33-F33</f>
        <v>6981</v>
      </c>
      <c r="E33" s="260"/>
      <c r="F33" s="115">
        <v>930</v>
      </c>
      <c r="J33" s="100" t="s">
        <v>141</v>
      </c>
      <c r="K33" s="133"/>
      <c r="L33" s="103"/>
    </row>
    <row r="34" spans="1:12">
      <c r="A34" s="27" t="s">
        <v>206</v>
      </c>
      <c r="B34" s="28" t="s">
        <v>24</v>
      </c>
      <c r="C34" s="28">
        <v>154868</v>
      </c>
      <c r="D34" s="260">
        <f t="shared" si="0"/>
        <v>24268</v>
      </c>
      <c r="E34" s="260"/>
      <c r="F34" s="115">
        <v>130600</v>
      </c>
      <c r="J34" s="100" t="s">
        <v>141</v>
      </c>
      <c r="K34" s="133"/>
      <c r="L34" s="103"/>
    </row>
    <row r="35" spans="1:12">
      <c r="A35" s="27" t="s">
        <v>207</v>
      </c>
      <c r="B35" s="28" t="s">
        <v>155</v>
      </c>
      <c r="C35" s="28">
        <v>0</v>
      </c>
      <c r="D35" s="260">
        <f t="shared" si="0"/>
        <v>0</v>
      </c>
      <c r="E35" s="260"/>
      <c r="F35" s="115"/>
      <c r="J35" s="99" t="s">
        <v>141</v>
      </c>
      <c r="K35" s="133"/>
      <c r="L35" s="103"/>
    </row>
    <row r="36" spans="1:12">
      <c r="A36" s="27" t="s">
        <v>208</v>
      </c>
      <c r="B36" s="28" t="s">
        <v>155</v>
      </c>
      <c r="C36" s="28">
        <v>1650</v>
      </c>
      <c r="D36" s="260">
        <f t="shared" si="0"/>
        <v>82</v>
      </c>
      <c r="E36" s="260"/>
      <c r="F36" s="115">
        <v>1568</v>
      </c>
      <c r="J36" s="100" t="s">
        <v>141</v>
      </c>
      <c r="K36" s="133"/>
      <c r="L36" s="103"/>
    </row>
    <row r="37" spans="1:12">
      <c r="A37" s="27" t="s">
        <v>209</v>
      </c>
      <c r="B37" s="28" t="s">
        <v>155</v>
      </c>
      <c r="C37" s="28">
        <v>0</v>
      </c>
      <c r="D37" s="260">
        <f t="shared" si="0"/>
        <v>0</v>
      </c>
      <c r="E37" s="260"/>
      <c r="F37" s="115"/>
      <c r="J37" s="100" t="s">
        <v>141</v>
      </c>
      <c r="K37" s="133"/>
      <c r="L37" s="103"/>
    </row>
    <row r="38" spans="1:12">
      <c r="A38" s="27" t="s">
        <v>210</v>
      </c>
      <c r="B38" s="28" t="s">
        <v>155</v>
      </c>
      <c r="C38" s="28">
        <v>0</v>
      </c>
      <c r="D38" s="260">
        <f t="shared" si="0"/>
        <v>0</v>
      </c>
      <c r="E38" s="260"/>
      <c r="F38" s="115"/>
      <c r="J38" s="100" t="s">
        <v>141</v>
      </c>
      <c r="K38" s="133"/>
      <c r="L38" s="103"/>
    </row>
    <row r="39" spans="1:12">
      <c r="A39" s="27" t="s">
        <v>408</v>
      </c>
      <c r="B39" s="28" t="s">
        <v>155</v>
      </c>
      <c r="C39" s="28">
        <v>0</v>
      </c>
      <c r="D39" s="260">
        <f t="shared" si="0"/>
        <v>0</v>
      </c>
      <c r="E39" s="260"/>
      <c r="F39" s="115"/>
      <c r="J39" s="99" t="s">
        <v>141</v>
      </c>
      <c r="K39" s="133"/>
      <c r="L39" s="103"/>
    </row>
    <row r="40" spans="1:12">
      <c r="A40" s="27" t="s">
        <v>211</v>
      </c>
      <c r="B40" s="28" t="s">
        <v>155</v>
      </c>
      <c r="C40" s="28">
        <v>0</v>
      </c>
      <c r="D40" s="260">
        <f t="shared" si="0"/>
        <v>0</v>
      </c>
      <c r="E40" s="260"/>
      <c r="F40" s="115"/>
      <c r="J40" s="100" t="s">
        <v>141</v>
      </c>
      <c r="K40" s="133"/>
      <c r="L40" s="103"/>
    </row>
    <row r="41" spans="1:12">
      <c r="A41" s="27" t="s">
        <v>212</v>
      </c>
      <c r="B41" s="28" t="s">
        <v>155</v>
      </c>
      <c r="C41" s="28">
        <v>0</v>
      </c>
      <c r="D41" s="260">
        <f t="shared" si="0"/>
        <v>0</v>
      </c>
      <c r="E41" s="260"/>
      <c r="F41" s="115"/>
      <c r="J41" s="100" t="s">
        <v>141</v>
      </c>
      <c r="K41" s="133"/>
      <c r="L41" s="103"/>
    </row>
    <row r="42" spans="1:12">
      <c r="A42" s="98" t="s">
        <v>213</v>
      </c>
      <c r="B42" s="31" t="s">
        <v>155</v>
      </c>
      <c r="C42" s="31">
        <v>0</v>
      </c>
      <c r="D42" s="260">
        <f t="shared" si="0"/>
        <v>0</v>
      </c>
      <c r="E42" s="260"/>
      <c r="F42" s="116"/>
      <c r="J42" s="100" t="s">
        <v>141</v>
      </c>
      <c r="K42" s="133"/>
      <c r="L42" s="103"/>
    </row>
    <row r="43" spans="1:12">
      <c r="A43" s="98"/>
      <c r="C43" s="21" t="s">
        <v>201</v>
      </c>
      <c r="D43" s="112" t="s">
        <v>153</v>
      </c>
      <c r="F43" s="200" t="s">
        <v>154</v>
      </c>
      <c r="G43" s="261" t="s">
        <v>202</v>
      </c>
      <c r="H43" s="262"/>
      <c r="J43" s="111"/>
      <c r="K43" s="133"/>
      <c r="L43" s="103"/>
    </row>
    <row r="44" spans="1:12">
      <c r="A44" s="109" t="s">
        <v>203</v>
      </c>
      <c r="B44" s="110" t="s">
        <v>155</v>
      </c>
      <c r="C44" s="58">
        <v>88388</v>
      </c>
      <c r="D44" s="263">
        <v>580</v>
      </c>
      <c r="E44" s="263"/>
      <c r="F44" s="113">
        <v>95</v>
      </c>
      <c r="G44" s="263">
        <v>87713</v>
      </c>
      <c r="H44" s="264"/>
      <c r="K44" s="133"/>
      <c r="L44" s="104"/>
    </row>
    <row r="46" spans="1:12">
      <c r="A46" s="21" t="s">
        <v>266</v>
      </c>
    </row>
    <row r="47" spans="1:12">
      <c r="A47" s="25" t="s">
        <v>267</v>
      </c>
      <c r="B47" s="26" t="s">
        <v>78</v>
      </c>
      <c r="C47" s="65">
        <v>0</v>
      </c>
      <c r="E47" s="102"/>
      <c r="F47" s="102"/>
      <c r="G47" s="102"/>
    </row>
    <row r="48" spans="1:12">
      <c r="A48" s="27" t="s">
        <v>268</v>
      </c>
      <c r="B48" s="28" t="s">
        <v>78</v>
      </c>
      <c r="C48" s="67">
        <v>630</v>
      </c>
      <c r="E48" s="103"/>
      <c r="F48" s="103"/>
      <c r="G48" s="103"/>
    </row>
    <row r="49" spans="1:7">
      <c r="A49" s="27" t="s">
        <v>269</v>
      </c>
      <c r="B49" s="28" t="s">
        <v>78</v>
      </c>
      <c r="C49" s="67">
        <v>10</v>
      </c>
      <c r="E49" s="103"/>
      <c r="F49" s="103"/>
      <c r="G49" s="103"/>
    </row>
    <row r="50" spans="1:7">
      <c r="A50" s="27" t="s">
        <v>270</v>
      </c>
      <c r="B50" s="28" t="s">
        <v>78</v>
      </c>
      <c r="C50" s="67">
        <v>0</v>
      </c>
      <c r="E50" s="103"/>
      <c r="F50" s="103"/>
      <c r="G50" s="103"/>
    </row>
    <row r="51" spans="1:7">
      <c r="A51" s="27" t="s">
        <v>271</v>
      </c>
      <c r="B51" s="28" t="s">
        <v>78</v>
      </c>
      <c r="C51" s="67">
        <v>1</v>
      </c>
      <c r="E51" s="103"/>
      <c r="F51" s="103"/>
      <c r="G51" s="103"/>
    </row>
    <row r="52" spans="1:7">
      <c r="A52" s="27" t="s">
        <v>304</v>
      </c>
      <c r="B52" s="28" t="s">
        <v>78</v>
      </c>
      <c r="C52" s="67">
        <v>0</v>
      </c>
      <c r="E52" s="103"/>
      <c r="F52" s="103"/>
      <c r="G52" s="96">
        <v>2018</v>
      </c>
    </row>
    <row r="53" spans="1:7">
      <c r="A53" s="27" t="s">
        <v>288</v>
      </c>
      <c r="B53" s="28" t="s">
        <v>78</v>
      </c>
      <c r="C53" s="67">
        <v>0</v>
      </c>
      <c r="E53" s="103"/>
      <c r="F53" s="103"/>
      <c r="G53" s="103"/>
    </row>
    <row r="54" spans="1:7">
      <c r="A54" s="98" t="s">
        <v>272</v>
      </c>
      <c r="B54" s="31" t="s">
        <v>78</v>
      </c>
      <c r="C54" s="70">
        <v>0</v>
      </c>
      <c r="E54" s="104"/>
      <c r="F54" s="104"/>
      <c r="G54" s="104"/>
    </row>
  </sheetData>
  <mergeCells count="15">
    <mergeCell ref="D36:E36"/>
    <mergeCell ref="D42:E42"/>
    <mergeCell ref="G43:H43"/>
    <mergeCell ref="D44:E44"/>
    <mergeCell ref="G44:H44"/>
    <mergeCell ref="D37:E37"/>
    <mergeCell ref="D38:E38"/>
    <mergeCell ref="D39:E39"/>
    <mergeCell ref="D40:E40"/>
    <mergeCell ref="D41:E41"/>
    <mergeCell ref="D31:E31"/>
    <mergeCell ref="D32:E32"/>
    <mergeCell ref="D33:E33"/>
    <mergeCell ref="D34:E34"/>
    <mergeCell ref="D35:E35"/>
  </mergeCells>
  <pageMargins left="0.7" right="0.7" top="0.75" bottom="0.75" header="0.3" footer="0.3"/>
  <pageSetup scale="6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topLeftCell="B1" zoomScale="130" zoomScaleNormal="130" workbookViewId="0">
      <pane ySplit="2" topLeftCell="A3" activePane="bottomLeft" state="frozen"/>
      <selection activeCell="B1" sqref="B1"/>
      <selection pane="bottomLeft" activeCell="B1" sqref="B1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14</v>
      </c>
      <c r="D2" s="21" t="s">
        <v>47</v>
      </c>
      <c r="E2" s="21"/>
      <c r="F2" s="42" t="s">
        <v>17</v>
      </c>
      <c r="G2" s="1" t="s">
        <v>18</v>
      </c>
      <c r="H2" s="1" t="s">
        <v>252</v>
      </c>
    </row>
    <row r="3" spans="1:8" s="21" customFormat="1">
      <c r="B3" s="21" t="s">
        <v>90</v>
      </c>
      <c r="C3"/>
      <c r="D3"/>
      <c r="E3"/>
    </row>
    <row r="4" spans="1:8">
      <c r="B4" s="25" t="s">
        <v>256</v>
      </c>
      <c r="C4" s="26" t="s">
        <v>24</v>
      </c>
      <c r="D4" s="14">
        <v>4</v>
      </c>
      <c r="F4" s="95" t="s">
        <v>157</v>
      </c>
      <c r="G4" s="95"/>
      <c r="H4" s="95"/>
    </row>
    <row r="5" spans="1:8">
      <c r="B5" s="27" t="s">
        <v>262</v>
      </c>
      <c r="C5" s="28" t="s">
        <v>78</v>
      </c>
      <c r="D5" s="17">
        <v>138</v>
      </c>
      <c r="F5" s="96" t="s">
        <v>157</v>
      </c>
      <c r="G5" s="96"/>
      <c r="H5" s="96"/>
    </row>
    <row r="6" spans="1:8">
      <c r="B6" s="27" t="s">
        <v>263</v>
      </c>
      <c r="C6" s="28" t="s">
        <v>156</v>
      </c>
      <c r="D6" s="17">
        <v>545.53</v>
      </c>
      <c r="F6" s="96" t="s">
        <v>157</v>
      </c>
      <c r="G6" s="96"/>
      <c r="H6" s="96"/>
    </row>
    <row r="7" spans="1:8">
      <c r="A7" t="s">
        <v>281</v>
      </c>
      <c r="B7" s="27" t="s">
        <v>279</v>
      </c>
      <c r="C7" s="28" t="s">
        <v>280</v>
      </c>
      <c r="D7" s="17">
        <v>115802.28</v>
      </c>
      <c r="F7" s="96"/>
      <c r="G7" s="96"/>
      <c r="H7" s="96"/>
    </row>
    <row r="8" spans="1:8">
      <c r="B8" s="27" t="s">
        <v>257</v>
      </c>
      <c r="C8" s="28" t="s">
        <v>78</v>
      </c>
      <c r="D8" s="17">
        <v>1</v>
      </c>
      <c r="F8" s="96" t="s">
        <v>157</v>
      </c>
      <c r="G8" s="96"/>
      <c r="H8" s="96"/>
    </row>
    <row r="9" spans="1:8">
      <c r="B9" s="27" t="s">
        <v>264</v>
      </c>
      <c r="C9" s="28" t="s">
        <v>156</v>
      </c>
      <c r="D9" s="17">
        <v>2.0840000000000001</v>
      </c>
      <c r="F9" s="96" t="s">
        <v>157</v>
      </c>
      <c r="G9" s="96"/>
      <c r="H9" s="96"/>
    </row>
    <row r="10" spans="1:8">
      <c r="A10" t="s">
        <v>290</v>
      </c>
      <c r="B10" s="27" t="s">
        <v>289</v>
      </c>
      <c r="C10" s="28" t="s">
        <v>156</v>
      </c>
      <c r="D10" s="17">
        <v>0</v>
      </c>
      <c r="F10" s="96"/>
      <c r="G10" s="96"/>
      <c r="H10" s="96"/>
    </row>
    <row r="11" spans="1:8">
      <c r="B11" s="27" t="s">
        <v>158</v>
      </c>
      <c r="C11" s="28" t="s">
        <v>24</v>
      </c>
      <c r="D11" s="17">
        <v>0</v>
      </c>
      <c r="F11" s="96" t="s">
        <v>157</v>
      </c>
      <c r="G11" s="96"/>
      <c r="H11" s="96">
        <v>2017</v>
      </c>
    </row>
    <row r="12" spans="1:8">
      <c r="B12" s="27" t="s">
        <v>159</v>
      </c>
      <c r="C12" s="28" t="s">
        <v>78</v>
      </c>
      <c r="D12" s="17">
        <v>0</v>
      </c>
      <c r="F12" s="96" t="s">
        <v>157</v>
      </c>
      <c r="G12" s="96"/>
      <c r="H12" s="96"/>
    </row>
    <row r="13" spans="1:8">
      <c r="B13" s="27" t="s">
        <v>160</v>
      </c>
      <c r="C13" s="28" t="s">
        <v>156</v>
      </c>
      <c r="D13" s="17">
        <v>0</v>
      </c>
      <c r="F13" s="96" t="s">
        <v>157</v>
      </c>
      <c r="G13" s="96"/>
      <c r="H13" s="96"/>
    </row>
    <row r="14" spans="1:8">
      <c r="B14" s="27" t="s">
        <v>161</v>
      </c>
      <c r="C14" s="28" t="s">
        <v>156</v>
      </c>
      <c r="D14" s="17">
        <v>6</v>
      </c>
      <c r="F14" s="96" t="s">
        <v>157</v>
      </c>
      <c r="G14" s="96"/>
      <c r="H14" s="96"/>
    </row>
    <row r="15" spans="1:8">
      <c r="B15" s="27" t="s">
        <v>162</v>
      </c>
      <c r="C15" s="28" t="s">
        <v>156</v>
      </c>
      <c r="D15" s="17">
        <v>0</v>
      </c>
      <c r="F15" s="96" t="s">
        <v>157</v>
      </c>
      <c r="G15" s="96"/>
      <c r="H15" s="96"/>
    </row>
    <row r="16" spans="1:8">
      <c r="B16" s="27" t="s">
        <v>163</v>
      </c>
      <c r="C16" s="28" t="s">
        <v>78</v>
      </c>
      <c r="D16" s="17">
        <v>2</v>
      </c>
      <c r="F16" s="96" t="s">
        <v>157</v>
      </c>
      <c r="G16" s="96"/>
      <c r="H16" s="96"/>
    </row>
    <row r="17" spans="2:8">
      <c r="B17" s="27" t="s">
        <v>265</v>
      </c>
      <c r="C17" s="28" t="s">
        <v>156</v>
      </c>
      <c r="D17" s="17">
        <v>4</v>
      </c>
      <c r="F17" s="96" t="s">
        <v>157</v>
      </c>
      <c r="G17" s="96"/>
      <c r="H17" s="96"/>
    </row>
    <row r="18" spans="2:8">
      <c r="B18" s="27" t="s">
        <v>260</v>
      </c>
      <c r="C18" s="28" t="s">
        <v>78</v>
      </c>
      <c r="D18" s="17">
        <v>800</v>
      </c>
      <c r="F18" s="96" t="s">
        <v>157</v>
      </c>
      <c r="G18" s="96"/>
      <c r="H18" s="96">
        <v>2018</v>
      </c>
    </row>
    <row r="19" spans="2:8">
      <c r="B19" s="27" t="s">
        <v>261</v>
      </c>
      <c r="C19" s="28" t="s">
        <v>78</v>
      </c>
      <c r="D19" s="17">
        <v>600</v>
      </c>
      <c r="F19" s="96" t="s">
        <v>157</v>
      </c>
      <c r="G19" s="96"/>
      <c r="H19" s="96"/>
    </row>
    <row r="20" spans="2:8" ht="14.25" customHeight="1">
      <c r="B20" s="27" t="s">
        <v>164</v>
      </c>
      <c r="C20" s="28" t="s">
        <v>24</v>
      </c>
      <c r="D20" s="17">
        <v>27</v>
      </c>
      <c r="F20" s="96" t="s">
        <v>157</v>
      </c>
      <c r="G20" s="96"/>
      <c r="H20" s="96"/>
    </row>
    <row r="21" spans="2:8" ht="14.25" customHeight="1">
      <c r="B21" s="27" t="s">
        <v>165</v>
      </c>
      <c r="C21" s="28" t="s">
        <v>78</v>
      </c>
      <c r="D21" s="17">
        <v>40</v>
      </c>
      <c r="F21" s="96" t="s">
        <v>157</v>
      </c>
      <c r="G21" s="96"/>
      <c r="H21" s="96"/>
    </row>
    <row r="22" spans="2:8">
      <c r="B22" s="27" t="s">
        <v>258</v>
      </c>
      <c r="C22" s="28" t="s">
        <v>78</v>
      </c>
      <c r="D22" s="17">
        <v>0</v>
      </c>
      <c r="F22" s="96" t="s">
        <v>157</v>
      </c>
      <c r="G22" s="96"/>
      <c r="H22" s="96"/>
    </row>
    <row r="23" spans="2:8">
      <c r="B23" s="27" t="s">
        <v>259</v>
      </c>
      <c r="C23" s="28" t="s">
        <v>156</v>
      </c>
      <c r="D23" s="17">
        <v>0</v>
      </c>
      <c r="F23" s="96" t="s">
        <v>157</v>
      </c>
      <c r="G23" s="96"/>
      <c r="H23" s="96"/>
    </row>
    <row r="24" spans="2:8">
      <c r="B24" s="98" t="s">
        <v>166</v>
      </c>
      <c r="C24" s="31" t="s">
        <v>167</v>
      </c>
      <c r="D24" s="36">
        <v>35000</v>
      </c>
      <c r="F24" s="97" t="s">
        <v>157</v>
      </c>
      <c r="G24" s="97"/>
      <c r="H24" s="97"/>
    </row>
    <row r="25" spans="2:8">
      <c r="B25" s="5"/>
      <c r="C25" s="5"/>
    </row>
  </sheetData>
  <pageMargins left="0.7" right="0.7" top="0.75" bottom="0.75" header="0.3" footer="0.3"/>
  <pageSetup paperSize="9" scale="98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M54"/>
  <sheetViews>
    <sheetView zoomScale="160" zoomScaleNormal="160" workbookViewId="0">
      <pane ySplit="2" topLeftCell="A41" activePane="bottomLeft" state="frozen"/>
      <selection activeCell="G1" sqref="G1"/>
      <selection pane="bottomLeft" activeCell="A53" sqref="A53"/>
    </sheetView>
  </sheetViews>
  <sheetFormatPr defaultRowHeight="15"/>
  <cols>
    <col min="6" max="6" width="22.140625" customWidth="1"/>
    <col min="7" max="7" width="14.42578125" customWidth="1"/>
  </cols>
  <sheetData>
    <row r="2" spans="2:8">
      <c r="C2" s="21" t="s">
        <v>14</v>
      </c>
      <c r="D2" s="21" t="s">
        <v>47</v>
      </c>
      <c r="E2" s="21"/>
      <c r="F2" s="42" t="s">
        <v>17</v>
      </c>
      <c r="G2" s="1" t="s">
        <v>18</v>
      </c>
      <c r="H2" s="1" t="s">
        <v>252</v>
      </c>
    </row>
    <row r="3" spans="2:8">
      <c r="B3" s="21" t="s">
        <v>139</v>
      </c>
    </row>
    <row r="4" spans="2:8">
      <c r="B4" s="27" t="s">
        <v>402</v>
      </c>
      <c r="C4" s="28" t="s">
        <v>24</v>
      </c>
      <c r="D4" s="65">
        <v>1</v>
      </c>
      <c r="E4" s="5"/>
      <c r="F4" s="95" t="s">
        <v>141</v>
      </c>
      <c r="G4" s="95"/>
      <c r="H4" s="95"/>
    </row>
    <row r="5" spans="2:8">
      <c r="B5" s="27" t="s">
        <v>142</v>
      </c>
      <c r="C5" s="28" t="s">
        <v>24</v>
      </c>
      <c r="D5" s="67">
        <v>337</v>
      </c>
      <c r="E5" s="5"/>
      <c r="F5" s="96" t="s">
        <v>141</v>
      </c>
      <c r="G5" s="96"/>
      <c r="H5" s="96"/>
    </row>
    <row r="6" spans="2:8">
      <c r="B6" s="27" t="s">
        <v>143</v>
      </c>
      <c r="C6" s="28" t="s">
        <v>24</v>
      </c>
      <c r="D6" s="67">
        <v>0</v>
      </c>
      <c r="E6" s="5"/>
      <c r="F6" s="96" t="s">
        <v>141</v>
      </c>
      <c r="G6" s="96"/>
      <c r="H6" s="96">
        <v>2018</v>
      </c>
    </row>
    <row r="7" spans="2:8">
      <c r="B7" s="27" t="s">
        <v>144</v>
      </c>
      <c r="C7" s="28" t="s">
        <v>24</v>
      </c>
      <c r="D7" s="67">
        <v>0</v>
      </c>
      <c r="E7" s="5"/>
      <c r="F7" s="96" t="s">
        <v>141</v>
      </c>
      <c r="G7" s="96"/>
      <c r="H7" s="96"/>
    </row>
    <row r="8" spans="2:8">
      <c r="B8" s="27" t="s">
        <v>403</v>
      </c>
      <c r="C8" s="28" t="s">
        <v>24</v>
      </c>
      <c r="D8" s="67">
        <v>0</v>
      </c>
      <c r="E8" s="5"/>
      <c r="F8" s="96" t="s">
        <v>141</v>
      </c>
      <c r="G8" s="96"/>
      <c r="H8" s="96"/>
    </row>
    <row r="9" spans="2:8">
      <c r="B9" s="25" t="s">
        <v>140</v>
      </c>
      <c r="C9" s="26" t="s">
        <v>24</v>
      </c>
      <c r="D9" s="67">
        <v>100</v>
      </c>
      <c r="E9" s="5"/>
      <c r="F9" s="96" t="s">
        <v>141</v>
      </c>
      <c r="G9" s="96"/>
      <c r="H9" s="96"/>
    </row>
    <row r="10" spans="2:8">
      <c r="B10" s="27" t="s">
        <v>145</v>
      </c>
      <c r="C10" s="28" t="s">
        <v>24</v>
      </c>
      <c r="D10" s="67">
        <v>28</v>
      </c>
      <c r="E10" s="5"/>
      <c r="F10" s="96" t="s">
        <v>141</v>
      </c>
      <c r="G10" s="96"/>
      <c r="H10" s="96"/>
    </row>
    <row r="11" spans="2:8">
      <c r="B11" s="27" t="s">
        <v>146</v>
      </c>
      <c r="C11" s="28" t="s">
        <v>24</v>
      </c>
      <c r="D11" s="67">
        <v>4</v>
      </c>
      <c r="E11" s="5"/>
      <c r="F11" s="96" t="s">
        <v>141</v>
      </c>
      <c r="G11" s="96"/>
      <c r="H11" s="96"/>
    </row>
    <row r="12" spans="2:8">
      <c r="B12" s="27" t="s">
        <v>147</v>
      </c>
      <c r="C12" s="28" t="s">
        <v>24</v>
      </c>
      <c r="D12" s="67">
        <v>0</v>
      </c>
      <c r="E12" s="5"/>
      <c r="F12" s="96" t="s">
        <v>141</v>
      </c>
      <c r="G12" s="96"/>
      <c r="H12" s="96"/>
    </row>
    <row r="13" spans="2:8">
      <c r="B13" s="27" t="s">
        <v>148</v>
      </c>
      <c r="C13" s="28" t="s">
        <v>24</v>
      </c>
      <c r="D13" s="67">
        <v>5</v>
      </c>
      <c r="E13" s="5"/>
      <c r="F13" s="96" t="s">
        <v>141</v>
      </c>
      <c r="G13" s="96"/>
      <c r="H13" s="96"/>
    </row>
    <row r="14" spans="2:8">
      <c r="B14" s="27" t="s">
        <v>149</v>
      </c>
      <c r="C14" s="28" t="s">
        <v>24</v>
      </c>
      <c r="D14" s="67">
        <v>0</v>
      </c>
      <c r="E14" s="5"/>
      <c r="F14" s="96" t="s">
        <v>141</v>
      </c>
      <c r="G14" s="96"/>
      <c r="H14" s="96"/>
    </row>
    <row r="15" spans="2:8">
      <c r="B15" s="27" t="s">
        <v>404</v>
      </c>
      <c r="C15" s="28" t="s">
        <v>24</v>
      </c>
      <c r="D15" s="67">
        <v>0</v>
      </c>
      <c r="E15" s="5"/>
      <c r="F15" s="96" t="s">
        <v>141</v>
      </c>
      <c r="G15" s="96"/>
      <c r="H15" s="96"/>
    </row>
    <row r="16" spans="2:8">
      <c r="B16" s="27" t="s">
        <v>405</v>
      </c>
      <c r="C16" s="28" t="s">
        <v>24</v>
      </c>
      <c r="D16" s="67">
        <v>12</v>
      </c>
      <c r="E16" s="5"/>
      <c r="F16" s="96" t="s">
        <v>141</v>
      </c>
      <c r="G16" s="96"/>
      <c r="H16" s="96"/>
    </row>
    <row r="17" spans="2:13">
      <c r="B17" s="27" t="s">
        <v>150</v>
      </c>
      <c r="C17" s="28" t="s">
        <v>24</v>
      </c>
      <c r="D17" s="67">
        <v>0</v>
      </c>
      <c r="E17" s="5"/>
      <c r="F17" s="96" t="s">
        <v>141</v>
      </c>
      <c r="G17" s="96"/>
      <c r="H17" s="96"/>
    </row>
    <row r="18" spans="2:13">
      <c r="B18" s="27" t="s">
        <v>151</v>
      </c>
      <c r="C18" s="28" t="s">
        <v>24</v>
      </c>
      <c r="D18" s="67">
        <v>1153</v>
      </c>
      <c r="E18" s="5"/>
      <c r="F18" s="96" t="s">
        <v>141</v>
      </c>
      <c r="G18" s="96"/>
      <c r="H18" s="96"/>
    </row>
    <row r="19" spans="2:13">
      <c r="B19" s="132" t="s">
        <v>406</v>
      </c>
      <c r="C19" s="107" t="s">
        <v>24</v>
      </c>
      <c r="D19" s="108">
        <v>79</v>
      </c>
      <c r="E19" s="5"/>
      <c r="F19" s="97" t="s">
        <v>141</v>
      </c>
      <c r="G19" s="97"/>
      <c r="H19" s="97"/>
    </row>
    <row r="20" spans="2:13">
      <c r="B20" s="132" t="s">
        <v>407</v>
      </c>
      <c r="C20" s="107" t="s">
        <v>24</v>
      </c>
      <c r="D20" s="47">
        <v>16</v>
      </c>
      <c r="E20" s="5"/>
      <c r="F20" s="140"/>
      <c r="G20" s="140"/>
      <c r="H20" s="140"/>
    </row>
    <row r="21" spans="2:13">
      <c r="B21" s="132" t="s">
        <v>152</v>
      </c>
      <c r="C21" s="107" t="s">
        <v>24</v>
      </c>
      <c r="D21" s="47">
        <v>5</v>
      </c>
      <c r="E21" s="5"/>
      <c r="F21" s="140"/>
      <c r="G21" s="140"/>
      <c r="H21" s="140"/>
    </row>
    <row r="22" spans="2:13">
      <c r="B22" s="141" t="s">
        <v>282</v>
      </c>
    </row>
    <row r="23" spans="2:13">
      <c r="B23" s="101"/>
      <c r="C23" s="5"/>
      <c r="D23" s="5"/>
      <c r="E23" s="5"/>
    </row>
    <row r="24" spans="2:13">
      <c r="B24" s="25" t="s">
        <v>195</v>
      </c>
      <c r="C24" s="26" t="s">
        <v>78</v>
      </c>
      <c r="D24" s="65">
        <v>19</v>
      </c>
      <c r="F24" s="99" t="s">
        <v>141</v>
      </c>
      <c r="G24" s="102"/>
      <c r="H24" s="95"/>
    </row>
    <row r="25" spans="2:13">
      <c r="B25" s="27" t="s">
        <v>196</v>
      </c>
      <c r="C25" s="28" t="s">
        <v>78</v>
      </c>
      <c r="D25" s="67">
        <v>65</v>
      </c>
      <c r="F25" s="100" t="s">
        <v>141</v>
      </c>
      <c r="G25" s="103"/>
      <c r="H25" s="96">
        <v>2018</v>
      </c>
    </row>
    <row r="26" spans="2:13">
      <c r="B26" s="27" t="s">
        <v>197</v>
      </c>
      <c r="C26" s="28" t="s">
        <v>78</v>
      </c>
      <c r="D26" s="67">
        <v>36</v>
      </c>
      <c r="F26" s="100" t="s">
        <v>141</v>
      </c>
      <c r="G26" s="103"/>
      <c r="H26" s="96"/>
    </row>
    <row r="27" spans="2:13">
      <c r="B27" s="98" t="s">
        <v>198</v>
      </c>
      <c r="C27" s="31" t="s">
        <v>78</v>
      </c>
      <c r="D27" s="70">
        <v>6</v>
      </c>
      <c r="F27" s="139" t="s">
        <v>141</v>
      </c>
      <c r="G27" s="104"/>
      <c r="H27" s="97"/>
    </row>
    <row r="28" spans="2:13">
      <c r="B28" s="101"/>
      <c r="C28" s="5"/>
      <c r="D28" s="5"/>
      <c r="E28" s="5"/>
    </row>
    <row r="30" spans="2:13">
      <c r="B30" s="21" t="s">
        <v>199</v>
      </c>
    </row>
    <row r="31" spans="2:13">
      <c r="B31" s="21" t="s">
        <v>200</v>
      </c>
      <c r="D31" s="21" t="s">
        <v>168</v>
      </c>
      <c r="E31" s="259" t="s">
        <v>153</v>
      </c>
      <c r="F31" s="259"/>
      <c r="G31" s="22" t="s">
        <v>154</v>
      </c>
    </row>
    <row r="32" spans="2:13">
      <c r="B32" s="25" t="s">
        <v>204</v>
      </c>
      <c r="C32" s="26" t="s">
        <v>155</v>
      </c>
      <c r="D32" s="26">
        <v>4433</v>
      </c>
      <c r="E32" s="260">
        <f>D32-G32</f>
        <v>4155</v>
      </c>
      <c r="F32" s="260"/>
      <c r="G32" s="114">
        <v>278</v>
      </c>
      <c r="K32" s="100" t="s">
        <v>141</v>
      </c>
      <c r="L32" s="133"/>
      <c r="M32" s="102"/>
    </row>
    <row r="33" spans="2:13">
      <c r="B33" s="27" t="s">
        <v>205</v>
      </c>
      <c r="C33" s="28" t="s">
        <v>155</v>
      </c>
      <c r="D33" s="28">
        <v>7911</v>
      </c>
      <c r="E33" s="260">
        <f t="shared" ref="E33:E42" si="0">D33-G33</f>
        <v>6981</v>
      </c>
      <c r="F33" s="260"/>
      <c r="G33" s="115">
        <v>930</v>
      </c>
      <c r="K33" s="100" t="s">
        <v>141</v>
      </c>
      <c r="L33" s="133"/>
      <c r="M33" s="103"/>
    </row>
    <row r="34" spans="2:13">
      <c r="B34" s="27" t="s">
        <v>206</v>
      </c>
      <c r="C34" s="28" t="s">
        <v>24</v>
      </c>
      <c r="D34" s="28">
        <v>154868</v>
      </c>
      <c r="E34" s="260">
        <f t="shared" si="0"/>
        <v>24268</v>
      </c>
      <c r="F34" s="260"/>
      <c r="G34" s="115">
        <v>130600</v>
      </c>
      <c r="K34" s="100" t="s">
        <v>141</v>
      </c>
      <c r="L34" s="133"/>
      <c r="M34" s="103"/>
    </row>
    <row r="35" spans="2:13">
      <c r="B35" s="27" t="s">
        <v>207</v>
      </c>
      <c r="C35" s="28" t="s">
        <v>155</v>
      </c>
      <c r="D35" s="28">
        <v>0</v>
      </c>
      <c r="E35" s="260">
        <f t="shared" si="0"/>
        <v>0</v>
      </c>
      <c r="F35" s="260"/>
      <c r="G35" s="115"/>
      <c r="K35" s="99" t="s">
        <v>141</v>
      </c>
      <c r="L35" s="133"/>
      <c r="M35" s="103"/>
    </row>
    <row r="36" spans="2:13">
      <c r="B36" s="27" t="s">
        <v>208</v>
      </c>
      <c r="C36" s="28" t="s">
        <v>155</v>
      </c>
      <c r="D36" s="28">
        <v>1650</v>
      </c>
      <c r="E36" s="260">
        <f t="shared" si="0"/>
        <v>82</v>
      </c>
      <c r="F36" s="260"/>
      <c r="G36" s="115">
        <v>1568</v>
      </c>
      <c r="K36" s="100" t="s">
        <v>141</v>
      </c>
      <c r="L36" s="133"/>
      <c r="M36" s="103"/>
    </row>
    <row r="37" spans="2:13">
      <c r="B37" s="27" t="s">
        <v>209</v>
      </c>
      <c r="C37" s="28" t="s">
        <v>155</v>
      </c>
      <c r="D37" s="28">
        <v>0</v>
      </c>
      <c r="E37" s="260">
        <f t="shared" si="0"/>
        <v>0</v>
      </c>
      <c r="F37" s="260"/>
      <c r="G37" s="115"/>
      <c r="K37" s="100" t="s">
        <v>141</v>
      </c>
      <c r="L37" s="133"/>
      <c r="M37" s="103"/>
    </row>
    <row r="38" spans="2:13">
      <c r="B38" s="27" t="s">
        <v>210</v>
      </c>
      <c r="C38" s="28" t="s">
        <v>155</v>
      </c>
      <c r="D38" s="28">
        <v>0</v>
      </c>
      <c r="E38" s="260">
        <f t="shared" si="0"/>
        <v>0</v>
      </c>
      <c r="F38" s="260"/>
      <c r="G38" s="115"/>
      <c r="K38" s="100" t="s">
        <v>141</v>
      </c>
      <c r="L38" s="133"/>
      <c r="M38" s="103"/>
    </row>
    <row r="39" spans="2:13">
      <c r="B39" s="27" t="s">
        <v>408</v>
      </c>
      <c r="C39" s="28" t="s">
        <v>155</v>
      </c>
      <c r="D39" s="28">
        <v>0</v>
      </c>
      <c r="E39" s="260">
        <f t="shared" si="0"/>
        <v>0</v>
      </c>
      <c r="F39" s="260"/>
      <c r="G39" s="115"/>
      <c r="K39" s="99" t="s">
        <v>141</v>
      </c>
      <c r="L39" s="133"/>
      <c r="M39" s="103"/>
    </row>
    <row r="40" spans="2:13">
      <c r="B40" s="27" t="s">
        <v>211</v>
      </c>
      <c r="C40" s="28" t="s">
        <v>155</v>
      </c>
      <c r="D40" s="28">
        <v>0</v>
      </c>
      <c r="E40" s="260">
        <f t="shared" si="0"/>
        <v>0</v>
      </c>
      <c r="F40" s="260"/>
      <c r="G40" s="115"/>
      <c r="K40" s="100" t="s">
        <v>141</v>
      </c>
      <c r="L40" s="133"/>
      <c r="M40" s="103"/>
    </row>
    <row r="41" spans="2:13">
      <c r="B41" s="27" t="s">
        <v>212</v>
      </c>
      <c r="C41" s="28" t="s">
        <v>155</v>
      </c>
      <c r="D41" s="28">
        <v>0</v>
      </c>
      <c r="E41" s="260">
        <f t="shared" si="0"/>
        <v>0</v>
      </c>
      <c r="F41" s="260"/>
      <c r="G41" s="115"/>
      <c r="K41" s="100" t="s">
        <v>141</v>
      </c>
      <c r="L41" s="133"/>
      <c r="M41" s="103"/>
    </row>
    <row r="42" spans="2:13" ht="16.5" customHeight="1">
      <c r="B42" s="98" t="s">
        <v>213</v>
      </c>
      <c r="C42" s="31" t="s">
        <v>155</v>
      </c>
      <c r="D42" s="31">
        <v>0</v>
      </c>
      <c r="E42" s="260">
        <f t="shared" si="0"/>
        <v>0</v>
      </c>
      <c r="F42" s="260"/>
      <c r="G42" s="116"/>
      <c r="K42" s="100" t="s">
        <v>141</v>
      </c>
      <c r="L42" s="133"/>
      <c r="M42" s="103"/>
    </row>
    <row r="43" spans="2:13" ht="16.5" customHeight="1">
      <c r="B43" s="98"/>
      <c r="D43" s="21" t="s">
        <v>201</v>
      </c>
      <c r="E43" s="112" t="s">
        <v>153</v>
      </c>
      <c r="G43" s="200" t="s">
        <v>154</v>
      </c>
      <c r="H43" s="261" t="s">
        <v>202</v>
      </c>
      <c r="I43" s="262"/>
      <c r="K43" s="111"/>
      <c r="L43" s="133"/>
      <c r="M43" s="103"/>
    </row>
    <row r="44" spans="2:13">
      <c r="B44" s="109" t="s">
        <v>203</v>
      </c>
      <c r="C44" s="110" t="s">
        <v>155</v>
      </c>
      <c r="D44" s="58">
        <v>88388</v>
      </c>
      <c r="E44" s="263">
        <v>580</v>
      </c>
      <c r="F44" s="263"/>
      <c r="G44" s="113">
        <v>95</v>
      </c>
      <c r="H44" s="263">
        <v>87713</v>
      </c>
      <c r="I44" s="264"/>
      <c r="L44" s="133"/>
      <c r="M44" s="104"/>
    </row>
    <row r="46" spans="2:13">
      <c r="B46" s="21" t="s">
        <v>266</v>
      </c>
    </row>
    <row r="47" spans="2:13">
      <c r="B47" s="25" t="s">
        <v>267</v>
      </c>
      <c r="C47" s="26" t="s">
        <v>78</v>
      </c>
      <c r="D47" s="65">
        <v>0</v>
      </c>
      <c r="F47" s="102"/>
      <c r="G47" s="102"/>
      <c r="H47" s="102"/>
    </row>
    <row r="48" spans="2:13">
      <c r="B48" s="27" t="s">
        <v>268</v>
      </c>
      <c r="C48" s="28" t="s">
        <v>78</v>
      </c>
      <c r="D48" s="67">
        <v>630</v>
      </c>
      <c r="F48" s="103"/>
      <c r="G48" s="103"/>
      <c r="H48" s="103"/>
    </row>
    <row r="49" spans="2:8">
      <c r="B49" s="27" t="s">
        <v>269</v>
      </c>
      <c r="C49" s="28" t="s">
        <v>78</v>
      </c>
      <c r="D49" s="67">
        <v>10</v>
      </c>
      <c r="F49" s="103"/>
      <c r="G49" s="103"/>
      <c r="H49" s="103"/>
    </row>
    <row r="50" spans="2:8">
      <c r="B50" s="27" t="s">
        <v>270</v>
      </c>
      <c r="C50" s="28" t="s">
        <v>78</v>
      </c>
      <c r="D50" s="67">
        <v>0</v>
      </c>
      <c r="F50" s="103"/>
      <c r="G50" s="103"/>
      <c r="H50" s="103"/>
    </row>
    <row r="51" spans="2:8">
      <c r="B51" s="27" t="s">
        <v>271</v>
      </c>
      <c r="C51" s="28" t="s">
        <v>78</v>
      </c>
      <c r="D51" s="67">
        <v>1</v>
      </c>
      <c r="F51" s="103"/>
      <c r="G51" s="103"/>
      <c r="H51" s="103"/>
    </row>
    <row r="52" spans="2:8">
      <c r="B52" s="27" t="s">
        <v>304</v>
      </c>
      <c r="C52" s="28" t="s">
        <v>78</v>
      </c>
      <c r="D52" s="67">
        <v>0</v>
      </c>
      <c r="F52" s="103"/>
      <c r="G52" s="103"/>
      <c r="H52" s="96">
        <v>2018</v>
      </c>
    </row>
    <row r="53" spans="2:8">
      <c r="B53" s="27" t="s">
        <v>288</v>
      </c>
      <c r="C53" s="28" t="s">
        <v>78</v>
      </c>
      <c r="D53" s="67">
        <v>0</v>
      </c>
      <c r="F53" s="103"/>
      <c r="G53" s="103"/>
      <c r="H53" s="103"/>
    </row>
    <row r="54" spans="2:8">
      <c r="B54" s="98" t="s">
        <v>272</v>
      </c>
      <c r="C54" s="31" t="s">
        <v>78</v>
      </c>
      <c r="D54" s="70">
        <v>0</v>
      </c>
      <c r="F54" s="104"/>
      <c r="G54" s="104"/>
      <c r="H54" s="104"/>
    </row>
  </sheetData>
  <mergeCells count="15">
    <mergeCell ref="E41:F41"/>
    <mergeCell ref="E42:F42"/>
    <mergeCell ref="H43:I43"/>
    <mergeCell ref="E44:F44"/>
    <mergeCell ref="H44:I44"/>
    <mergeCell ref="E36:F36"/>
    <mergeCell ref="E37:F37"/>
    <mergeCell ref="E38:F38"/>
    <mergeCell ref="E39:F39"/>
    <mergeCell ref="E40:F40"/>
    <mergeCell ref="E31:F31"/>
    <mergeCell ref="E32:F32"/>
    <mergeCell ref="E33:F33"/>
    <mergeCell ref="E34:F34"/>
    <mergeCell ref="E35:F35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177</v>
      </c>
      <c r="C2" t="s">
        <v>178</v>
      </c>
      <c r="D2" t="s">
        <v>179</v>
      </c>
    </row>
    <row r="3" spans="2:4">
      <c r="B3" t="s">
        <v>180</v>
      </c>
      <c r="C3" t="s">
        <v>181</v>
      </c>
      <c r="D3" t="s">
        <v>182</v>
      </c>
    </row>
    <row r="4" spans="2:4">
      <c r="C4" t="s">
        <v>183</v>
      </c>
    </row>
    <row r="5" spans="2:4">
      <c r="C5" t="s">
        <v>184</v>
      </c>
    </row>
    <row r="6" spans="2:4">
      <c r="C6" t="s">
        <v>185</v>
      </c>
    </row>
    <row r="7" spans="2:4">
      <c r="C7" t="s">
        <v>186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3:H78"/>
  <sheetViews>
    <sheetView topLeftCell="B1" workbookViewId="0">
      <selection activeCell="N15" sqref="N15"/>
    </sheetView>
  </sheetViews>
  <sheetFormatPr defaultRowHeight="15"/>
  <cols>
    <col min="2" max="2" width="51.140625" customWidth="1"/>
    <col min="3" max="3" width="9.85546875" customWidth="1"/>
    <col min="4" max="4" width="15.7109375" customWidth="1"/>
  </cols>
  <sheetData>
    <row r="3" spans="2:8">
      <c r="B3" s="2"/>
      <c r="C3" s="55" t="s">
        <v>14</v>
      </c>
      <c r="D3" s="180" t="s">
        <v>47</v>
      </c>
      <c r="E3" s="21"/>
      <c r="F3" s="42" t="s">
        <v>17</v>
      </c>
      <c r="G3" s="1" t="s">
        <v>18</v>
      </c>
      <c r="H3" s="1" t="s">
        <v>252</v>
      </c>
    </row>
    <row r="4" spans="2:8">
      <c r="B4" s="56" t="s">
        <v>48</v>
      </c>
      <c r="C4" s="181"/>
      <c r="D4" s="36"/>
      <c r="E4" s="21"/>
      <c r="F4" s="43"/>
      <c r="G4" s="44"/>
      <c r="H4" s="59"/>
    </row>
    <row r="5" spans="2:8">
      <c r="B5" s="25" t="s">
        <v>49</v>
      </c>
      <c r="C5" s="26" t="s">
        <v>24</v>
      </c>
      <c r="D5" s="14">
        <v>0</v>
      </c>
      <c r="E5" s="285"/>
      <c r="F5" s="219" t="s">
        <v>378</v>
      </c>
      <c r="H5" s="219">
        <v>2017</v>
      </c>
    </row>
    <row r="6" spans="2:8">
      <c r="B6" s="27" t="s">
        <v>50</v>
      </c>
      <c r="C6" s="28" t="s">
        <v>24</v>
      </c>
      <c r="D6" s="17">
        <v>0</v>
      </c>
      <c r="E6" s="285"/>
      <c r="F6" s="220" t="s">
        <v>51</v>
      </c>
      <c r="H6" s="220"/>
    </row>
    <row r="7" spans="2:8">
      <c r="B7" s="27" t="s">
        <v>52</v>
      </c>
      <c r="C7" s="28" t="s">
        <v>24</v>
      </c>
      <c r="D7" s="17">
        <v>0</v>
      </c>
      <c r="E7" s="285"/>
      <c r="F7" s="220" t="s">
        <v>51</v>
      </c>
      <c r="H7" s="220"/>
    </row>
    <row r="8" spans="2:8">
      <c r="B8" s="27" t="s">
        <v>53</v>
      </c>
      <c r="C8" s="28" t="s">
        <v>24</v>
      </c>
      <c r="D8" s="17">
        <v>2</v>
      </c>
      <c r="E8" s="285"/>
      <c r="F8" s="220" t="s">
        <v>51</v>
      </c>
      <c r="H8" s="220"/>
    </row>
    <row r="9" spans="2:8">
      <c r="B9" s="27" t="s">
        <v>54</v>
      </c>
      <c r="C9" s="28" t="s">
        <v>24</v>
      </c>
      <c r="D9" s="17">
        <v>0</v>
      </c>
      <c r="E9" s="285"/>
      <c r="F9" s="220" t="s">
        <v>51</v>
      </c>
      <c r="H9" s="220"/>
    </row>
    <row r="10" spans="2:8">
      <c r="B10" s="27" t="s">
        <v>55</v>
      </c>
      <c r="C10" s="28" t="s">
        <v>24</v>
      </c>
      <c r="D10" s="17">
        <v>0</v>
      </c>
      <c r="E10" s="285"/>
      <c r="F10" s="220" t="s">
        <v>51</v>
      </c>
      <c r="H10" s="220"/>
    </row>
    <row r="11" spans="2:8">
      <c r="B11" s="27" t="s">
        <v>56</v>
      </c>
      <c r="C11" s="28" t="s">
        <v>24</v>
      </c>
      <c r="D11" s="17">
        <v>0</v>
      </c>
      <c r="E11" s="285"/>
      <c r="F11" s="220" t="s">
        <v>51</v>
      </c>
      <c r="H11" s="220"/>
    </row>
    <row r="12" spans="2:8">
      <c r="B12" s="27" t="s">
        <v>57</v>
      </c>
      <c r="C12" s="28" t="s">
        <v>24</v>
      </c>
      <c r="D12" s="17">
        <v>0</v>
      </c>
      <c r="E12" s="285"/>
      <c r="F12" s="220" t="s">
        <v>51</v>
      </c>
      <c r="H12" s="220"/>
    </row>
    <row r="13" spans="2:8">
      <c r="B13" s="27" t="s">
        <v>58</v>
      </c>
      <c r="C13" s="28" t="s">
        <v>24</v>
      </c>
      <c r="D13" s="17">
        <v>0</v>
      </c>
      <c r="E13" s="285"/>
      <c r="F13" s="220" t="s">
        <v>51</v>
      </c>
      <c r="H13" s="220"/>
    </row>
    <row r="14" spans="2:8">
      <c r="B14" s="27" t="s">
        <v>59</v>
      </c>
      <c r="C14" s="28" t="s">
        <v>24</v>
      </c>
      <c r="D14" s="17">
        <v>0</v>
      </c>
      <c r="E14" s="285"/>
      <c r="F14" s="220" t="s">
        <v>51</v>
      </c>
      <c r="H14" s="220"/>
    </row>
    <row r="15" spans="2:8">
      <c r="B15" s="27" t="s">
        <v>60</v>
      </c>
      <c r="C15" s="28" t="s">
        <v>24</v>
      </c>
      <c r="D15" s="17">
        <v>5</v>
      </c>
      <c r="E15" s="285"/>
      <c r="F15" s="220" t="s">
        <v>51</v>
      </c>
      <c r="H15" s="220"/>
    </row>
    <row r="16" spans="2:8" ht="30">
      <c r="B16" s="45" t="s">
        <v>61</v>
      </c>
      <c r="C16" s="31" t="s">
        <v>24</v>
      </c>
      <c r="D16" s="36">
        <v>2</v>
      </c>
      <c r="E16" s="285"/>
      <c r="F16" s="221" t="s">
        <v>51</v>
      </c>
      <c r="G16" s="182"/>
      <c r="H16" s="221"/>
    </row>
    <row r="17" spans="2:8">
      <c r="B17" s="46"/>
      <c r="C17" s="47"/>
      <c r="D17" s="11"/>
      <c r="E17" s="11"/>
      <c r="F17" s="48"/>
    </row>
    <row r="18" spans="2:8">
      <c r="B18" s="49" t="s">
        <v>62</v>
      </c>
      <c r="C18" s="50"/>
      <c r="F18" s="48"/>
    </row>
    <row r="19" spans="2:8">
      <c r="B19" s="25" t="s">
        <v>63</v>
      </c>
      <c r="C19" s="26" t="s">
        <v>24</v>
      </c>
      <c r="D19" s="14">
        <v>218</v>
      </c>
      <c r="E19" s="11"/>
      <c r="F19" s="210" t="s">
        <v>170</v>
      </c>
      <c r="G19" s="210" t="s">
        <v>21</v>
      </c>
      <c r="H19" s="210">
        <v>2017</v>
      </c>
    </row>
    <row r="20" spans="2:8">
      <c r="B20" s="27" t="s">
        <v>64</v>
      </c>
      <c r="C20" s="28" t="s">
        <v>24</v>
      </c>
      <c r="D20" s="17">
        <v>5</v>
      </c>
      <c r="E20" s="11"/>
      <c r="F20" s="211"/>
      <c r="G20" s="211"/>
      <c r="H20" s="211"/>
    </row>
    <row r="21" spans="2:8">
      <c r="B21" s="27" t="s">
        <v>65</v>
      </c>
      <c r="C21" s="28" t="s">
        <v>24</v>
      </c>
      <c r="D21" s="17"/>
      <c r="E21" s="11"/>
      <c r="F21" s="211"/>
      <c r="G21" s="211"/>
      <c r="H21" s="211"/>
    </row>
    <row r="22" spans="2:8">
      <c r="B22" s="30" t="s">
        <v>66</v>
      </c>
      <c r="C22" s="28" t="s">
        <v>24</v>
      </c>
      <c r="D22" s="17">
        <v>172</v>
      </c>
      <c r="E22" s="11"/>
      <c r="F22" s="211"/>
      <c r="G22" s="211"/>
      <c r="H22" s="211"/>
    </row>
    <row r="23" spans="2:8">
      <c r="B23" s="30" t="s">
        <v>67</v>
      </c>
      <c r="C23" s="28" t="s">
        <v>24</v>
      </c>
      <c r="D23" s="17">
        <v>382</v>
      </c>
      <c r="E23" s="11"/>
      <c r="F23" s="211"/>
      <c r="G23" s="211"/>
      <c r="H23" s="211"/>
    </row>
    <row r="24" spans="2:8">
      <c r="B24" s="30" t="s">
        <v>68</v>
      </c>
      <c r="C24" s="28" t="s">
        <v>24</v>
      </c>
      <c r="D24" s="17">
        <v>27</v>
      </c>
      <c r="E24" s="11"/>
      <c r="F24" s="211"/>
      <c r="G24" s="211"/>
      <c r="H24" s="211"/>
    </row>
    <row r="25" spans="2:8">
      <c r="B25" s="41" t="s">
        <v>171</v>
      </c>
      <c r="C25" s="31" t="s">
        <v>24</v>
      </c>
      <c r="D25" s="36">
        <v>41</v>
      </c>
      <c r="E25" s="11"/>
      <c r="F25" s="212"/>
      <c r="G25" s="212"/>
      <c r="H25" s="212"/>
    </row>
    <row r="26" spans="2:8">
      <c r="B26" s="51"/>
      <c r="G26" s="48"/>
    </row>
    <row r="27" spans="2:8">
      <c r="B27" s="280" t="s">
        <v>69</v>
      </c>
      <c r="C27" s="280"/>
      <c r="D27" s="280"/>
      <c r="E27" s="52"/>
      <c r="G27" s="48"/>
    </row>
    <row r="28" spans="2:8">
      <c r="B28" s="53" t="s">
        <v>70</v>
      </c>
      <c r="C28" s="54"/>
      <c r="D28" s="55" t="s">
        <v>71</v>
      </c>
      <c r="E28" s="281" t="s">
        <v>72</v>
      </c>
      <c r="F28" s="282"/>
      <c r="G28" s="183"/>
      <c r="H28" s="58"/>
    </row>
    <row r="29" spans="2:8">
      <c r="B29" s="184" t="s">
        <v>379</v>
      </c>
      <c r="C29" s="185" t="s">
        <v>24</v>
      </c>
      <c r="D29" s="186">
        <v>1</v>
      </c>
      <c r="E29" s="283">
        <v>0</v>
      </c>
      <c r="F29" s="284"/>
      <c r="G29" s="219" t="s">
        <v>378</v>
      </c>
      <c r="H29" s="219">
        <v>2017</v>
      </c>
    </row>
    <row r="30" spans="2:8">
      <c r="B30" s="184" t="s">
        <v>380</v>
      </c>
      <c r="C30" s="185" t="s">
        <v>24</v>
      </c>
      <c r="D30" s="187">
        <v>4</v>
      </c>
      <c r="E30" s="283">
        <v>2</v>
      </c>
      <c r="F30" s="284"/>
      <c r="G30" s="220"/>
      <c r="H30" s="220"/>
    </row>
    <row r="31" spans="2:8">
      <c r="B31" s="184" t="s">
        <v>381</v>
      </c>
      <c r="C31" s="185" t="s">
        <v>24</v>
      </c>
      <c r="D31" s="186">
        <v>13</v>
      </c>
      <c r="E31" s="283">
        <v>16</v>
      </c>
      <c r="F31" s="284"/>
      <c r="G31" s="220"/>
      <c r="H31" s="220"/>
    </row>
    <row r="32" spans="2:8">
      <c r="B32" s="184" t="s">
        <v>382</v>
      </c>
      <c r="C32" s="185" t="s">
        <v>24</v>
      </c>
      <c r="D32" s="188">
        <v>16</v>
      </c>
      <c r="E32" s="283">
        <v>20</v>
      </c>
      <c r="F32" s="284"/>
      <c r="G32" s="220"/>
      <c r="H32" s="220"/>
    </row>
    <row r="33" spans="2:8">
      <c r="B33" s="184" t="s">
        <v>383</v>
      </c>
      <c r="C33" s="185" t="s">
        <v>24</v>
      </c>
      <c r="D33" s="186">
        <v>25</v>
      </c>
      <c r="E33" s="283">
        <v>16</v>
      </c>
      <c r="F33" s="284"/>
      <c r="G33" s="220"/>
      <c r="H33" s="220"/>
    </row>
    <row r="34" spans="2:8">
      <c r="B34" s="184" t="s">
        <v>384</v>
      </c>
      <c r="C34" s="185" t="s">
        <v>24</v>
      </c>
      <c r="D34" s="189">
        <v>4</v>
      </c>
      <c r="E34" s="283">
        <v>4</v>
      </c>
      <c r="F34" s="284"/>
      <c r="G34" s="220"/>
      <c r="H34" s="220"/>
    </row>
    <row r="35" spans="2:8">
      <c r="B35" s="184" t="s">
        <v>385</v>
      </c>
      <c r="C35" s="185" t="s">
        <v>24</v>
      </c>
      <c r="D35" s="188">
        <v>3</v>
      </c>
      <c r="E35" s="283">
        <v>5</v>
      </c>
      <c r="F35" s="284"/>
      <c r="G35" s="220"/>
      <c r="H35" s="220"/>
    </row>
    <row r="36" spans="2:8">
      <c r="B36" s="184" t="s">
        <v>386</v>
      </c>
      <c r="C36" s="185" t="s">
        <v>24</v>
      </c>
      <c r="D36" s="190">
        <v>77</v>
      </c>
      <c r="E36" s="283">
        <v>111</v>
      </c>
      <c r="F36" s="284"/>
      <c r="G36" s="220"/>
      <c r="H36" s="220"/>
    </row>
    <row r="37" spans="2:8">
      <c r="B37" s="184" t="s">
        <v>387</v>
      </c>
      <c r="C37" s="185" t="s">
        <v>24</v>
      </c>
      <c r="D37" s="190">
        <v>39</v>
      </c>
      <c r="E37" s="283">
        <v>44</v>
      </c>
      <c r="F37" s="284"/>
      <c r="G37" s="220"/>
      <c r="H37" s="220"/>
    </row>
    <row r="38" spans="2:8">
      <c r="B38" s="184" t="s">
        <v>388</v>
      </c>
      <c r="C38" s="185" t="s">
        <v>24</v>
      </c>
      <c r="D38" s="186">
        <v>93</v>
      </c>
      <c r="E38" s="283">
        <v>122</v>
      </c>
      <c r="F38" s="284"/>
      <c r="G38" s="221"/>
      <c r="H38" s="221"/>
    </row>
    <row r="39" spans="2:8">
      <c r="B39" s="191" t="s">
        <v>73</v>
      </c>
      <c r="C39" s="192"/>
      <c r="D39" s="193">
        <f>SUM(D29:D38)</f>
        <v>275</v>
      </c>
      <c r="E39" s="265">
        <f>SUM(E29:F38)</f>
        <v>340</v>
      </c>
      <c r="F39" s="266"/>
      <c r="G39" s="48"/>
    </row>
    <row r="40" spans="2:8">
      <c r="B40" s="194"/>
      <c r="C40" s="194"/>
      <c r="D40" s="194"/>
      <c r="E40" s="194"/>
      <c r="F40" s="101"/>
      <c r="G40" s="48"/>
    </row>
    <row r="41" spans="2:8" ht="45">
      <c r="B41" s="57" t="s">
        <v>401</v>
      </c>
      <c r="C41" s="195" t="s">
        <v>24</v>
      </c>
      <c r="D41" s="59">
        <v>1014</v>
      </c>
      <c r="F41" s="60" t="s">
        <v>74</v>
      </c>
      <c r="G41" s="60"/>
      <c r="H41" s="60">
        <v>2017</v>
      </c>
    </row>
    <row r="42" spans="2:8">
      <c r="B42" s="51"/>
      <c r="F42" s="48"/>
    </row>
    <row r="43" spans="2:8">
      <c r="B43" s="37" t="s">
        <v>75</v>
      </c>
    </row>
    <row r="44" spans="2:8">
      <c r="B44" s="61" t="s">
        <v>76</v>
      </c>
      <c r="C44" s="26" t="s">
        <v>24</v>
      </c>
      <c r="D44" s="62">
        <v>4</v>
      </c>
      <c r="F44" s="219" t="s">
        <v>389</v>
      </c>
      <c r="G44" s="267" t="s">
        <v>21</v>
      </c>
      <c r="H44" s="219">
        <v>2017</v>
      </c>
    </row>
    <row r="45" spans="2:8">
      <c r="B45" s="18" t="s">
        <v>77</v>
      </c>
      <c r="C45" s="28" t="s">
        <v>78</v>
      </c>
      <c r="D45" s="20">
        <v>5</v>
      </c>
      <c r="F45" s="220"/>
      <c r="G45" s="268"/>
      <c r="H45" s="220"/>
    </row>
    <row r="46" spans="2:8">
      <c r="B46" s="18" t="s">
        <v>79</v>
      </c>
      <c r="C46" s="28" t="s">
        <v>78</v>
      </c>
      <c r="D46" s="20">
        <v>0</v>
      </c>
      <c r="F46" s="220"/>
      <c r="G46" s="268"/>
      <c r="H46" s="220"/>
    </row>
    <row r="47" spans="2:8">
      <c r="B47" s="18" t="s">
        <v>80</v>
      </c>
      <c r="C47" s="28" t="s">
        <v>78</v>
      </c>
      <c r="D47" s="20">
        <v>14</v>
      </c>
      <c r="F47" s="220"/>
      <c r="G47" s="268"/>
      <c r="H47" s="220"/>
    </row>
    <row r="48" spans="2:8">
      <c r="B48" s="18" t="s">
        <v>303</v>
      </c>
      <c r="C48" s="28" t="s">
        <v>78</v>
      </c>
      <c r="D48" s="20">
        <v>28</v>
      </c>
      <c r="F48" s="220"/>
      <c r="G48" s="268"/>
      <c r="H48" s="220"/>
    </row>
    <row r="49" spans="2:8">
      <c r="B49" s="18" t="s">
        <v>81</v>
      </c>
      <c r="C49" s="28" t="s">
        <v>78</v>
      </c>
      <c r="D49" s="20">
        <v>108</v>
      </c>
      <c r="F49" s="220"/>
      <c r="G49" s="268"/>
      <c r="H49" s="220"/>
    </row>
    <row r="50" spans="2:8">
      <c r="B50" s="63" t="s">
        <v>82</v>
      </c>
      <c r="C50" s="31" t="s">
        <v>78</v>
      </c>
      <c r="D50" s="64">
        <v>187</v>
      </c>
      <c r="F50" s="221"/>
      <c r="G50" s="269"/>
      <c r="H50" s="221"/>
    </row>
    <row r="51" spans="2:8" ht="30">
      <c r="B51" s="127" t="s">
        <v>245</v>
      </c>
      <c r="C51" s="196" t="s">
        <v>24</v>
      </c>
      <c r="D51" s="197">
        <v>0</v>
      </c>
      <c r="F51" s="128" t="s">
        <v>20</v>
      </c>
      <c r="G51" s="128"/>
      <c r="H51" s="128"/>
    </row>
    <row r="52" spans="2:8">
      <c r="B52" s="51"/>
      <c r="F52" s="48"/>
    </row>
    <row r="53" spans="2:8">
      <c r="B53" s="21" t="s">
        <v>350</v>
      </c>
      <c r="F53" s="48"/>
    </row>
    <row r="54" spans="2:8">
      <c r="B54" s="198" t="s">
        <v>391</v>
      </c>
      <c r="C54" s="26" t="s">
        <v>83</v>
      </c>
      <c r="D54" s="65">
        <v>294</v>
      </c>
      <c r="F54" s="210" t="s">
        <v>390</v>
      </c>
      <c r="G54" s="270" t="s">
        <v>21</v>
      </c>
      <c r="H54" s="210">
        <v>2017</v>
      </c>
    </row>
    <row r="55" spans="2:8" ht="20.25">
      <c r="B55" s="66" t="s">
        <v>392</v>
      </c>
      <c r="C55" s="28" t="s">
        <v>83</v>
      </c>
      <c r="D55" s="67">
        <v>214</v>
      </c>
      <c r="E55" s="68"/>
      <c r="F55" s="211"/>
      <c r="G55" s="271"/>
      <c r="H55" s="211"/>
    </row>
    <row r="56" spans="2:8">
      <c r="B56" s="66" t="s">
        <v>393</v>
      </c>
      <c r="C56" s="28" t="s">
        <v>83</v>
      </c>
      <c r="D56" s="67">
        <v>53</v>
      </c>
      <c r="F56" s="211"/>
      <c r="G56" s="271"/>
      <c r="H56" s="211"/>
    </row>
    <row r="57" spans="2:8">
      <c r="B57" s="66" t="s">
        <v>394</v>
      </c>
      <c r="C57" s="28" t="s">
        <v>83</v>
      </c>
      <c r="D57" s="67">
        <v>51</v>
      </c>
      <c r="F57" s="211"/>
      <c r="G57" s="271"/>
      <c r="H57" s="211"/>
    </row>
    <row r="58" spans="2:8">
      <c r="B58" s="66" t="s">
        <v>395</v>
      </c>
      <c r="C58" s="28" t="s">
        <v>83</v>
      </c>
      <c r="D58" s="67">
        <v>103</v>
      </c>
      <c r="F58" s="211"/>
      <c r="G58" s="271"/>
      <c r="H58" s="211"/>
    </row>
    <row r="59" spans="2:8">
      <c r="B59" s="66" t="s">
        <v>396</v>
      </c>
      <c r="C59" s="28" t="s">
        <v>83</v>
      </c>
      <c r="D59" s="67">
        <v>216</v>
      </c>
      <c r="F59" s="211"/>
      <c r="G59" s="271"/>
      <c r="H59" s="211"/>
    </row>
    <row r="60" spans="2:8">
      <c r="B60" s="66" t="s">
        <v>397</v>
      </c>
      <c r="C60" s="28" t="s">
        <v>83</v>
      </c>
      <c r="D60" s="67">
        <v>92</v>
      </c>
      <c r="F60" s="211"/>
      <c r="G60" s="271"/>
      <c r="H60" s="211"/>
    </row>
    <row r="61" spans="2:8">
      <c r="B61" s="66" t="s">
        <v>398</v>
      </c>
      <c r="C61" s="28" t="s">
        <v>83</v>
      </c>
      <c r="D61" s="67">
        <v>57</v>
      </c>
      <c r="F61" s="211"/>
      <c r="G61" s="271"/>
      <c r="H61" s="211"/>
    </row>
    <row r="62" spans="2:8">
      <c r="B62" s="66" t="s">
        <v>399</v>
      </c>
      <c r="C62" s="28" t="s">
        <v>83</v>
      </c>
      <c r="D62" s="67">
        <v>16</v>
      </c>
      <c r="F62" s="211"/>
      <c r="G62" s="271"/>
      <c r="H62" s="211"/>
    </row>
    <row r="63" spans="2:8">
      <c r="B63" s="69" t="s">
        <v>400</v>
      </c>
      <c r="C63" s="31" t="s">
        <v>83</v>
      </c>
      <c r="D63" s="70">
        <v>9</v>
      </c>
      <c r="F63" s="212"/>
      <c r="G63" s="272"/>
      <c r="H63" s="212"/>
    </row>
    <row r="64" spans="2:8">
      <c r="G64" s="48"/>
    </row>
    <row r="65" spans="2:8">
      <c r="B65" s="21" t="s">
        <v>84</v>
      </c>
      <c r="C65" s="21"/>
      <c r="D65" s="21"/>
      <c r="E65" s="21"/>
      <c r="F65" s="21"/>
      <c r="G65" s="71"/>
    </row>
    <row r="66" spans="2:8">
      <c r="B66" s="72"/>
      <c r="C66" s="13"/>
      <c r="D66" s="13" t="s">
        <v>71</v>
      </c>
      <c r="E66" s="273" t="s">
        <v>72</v>
      </c>
      <c r="F66" s="274"/>
      <c r="G66" s="219" t="s">
        <v>20</v>
      </c>
      <c r="H66" s="219">
        <v>2017</v>
      </c>
    </row>
    <row r="67" spans="2:8">
      <c r="B67" s="18" t="s">
        <v>85</v>
      </c>
      <c r="C67" s="28" t="s">
        <v>78</v>
      </c>
      <c r="D67" s="28">
        <v>1</v>
      </c>
      <c r="E67" s="275">
        <v>2</v>
      </c>
      <c r="F67" s="275"/>
      <c r="G67" s="220"/>
      <c r="H67" s="220"/>
    </row>
    <row r="68" spans="2:8">
      <c r="B68" s="18" t="s">
        <v>86</v>
      </c>
      <c r="C68" s="28" t="s">
        <v>78</v>
      </c>
      <c r="D68" s="28">
        <v>4</v>
      </c>
      <c r="E68" s="276">
        <v>5</v>
      </c>
      <c r="F68" s="277"/>
      <c r="G68" s="220"/>
      <c r="H68" s="220"/>
    </row>
    <row r="69" spans="2:8">
      <c r="B69" s="18" t="s">
        <v>87</v>
      </c>
      <c r="C69" s="28" t="s">
        <v>78</v>
      </c>
      <c r="D69" s="28">
        <v>2</v>
      </c>
      <c r="E69" s="276">
        <v>2</v>
      </c>
      <c r="F69" s="277"/>
      <c r="G69" s="220"/>
      <c r="H69" s="220"/>
    </row>
    <row r="70" spans="2:8">
      <c r="B70" s="18" t="s">
        <v>88</v>
      </c>
      <c r="C70" s="28" t="s">
        <v>78</v>
      </c>
      <c r="D70" s="28">
        <v>1</v>
      </c>
      <c r="E70" s="276">
        <v>0</v>
      </c>
      <c r="F70" s="277"/>
      <c r="G70" s="220"/>
      <c r="H70" s="220"/>
    </row>
    <row r="71" spans="2:8">
      <c r="B71" s="63" t="s">
        <v>89</v>
      </c>
      <c r="C71" s="31" t="s">
        <v>78</v>
      </c>
      <c r="D71" s="47">
        <v>0</v>
      </c>
      <c r="E71" s="278">
        <v>1</v>
      </c>
      <c r="F71" s="279"/>
      <c r="G71" s="221"/>
      <c r="H71" s="221"/>
    </row>
    <row r="72" spans="2:8">
      <c r="B72" s="21"/>
      <c r="C72" s="21"/>
      <c r="D72" s="199"/>
      <c r="E72" s="21"/>
      <c r="F72" s="21"/>
      <c r="G72" s="71"/>
    </row>
    <row r="73" spans="2:8">
      <c r="B73" s="50" t="s">
        <v>176</v>
      </c>
      <c r="G73" s="48"/>
    </row>
    <row r="74" spans="2:8">
      <c r="B74" s="61" t="s">
        <v>172</v>
      </c>
      <c r="C74" s="26" t="s">
        <v>24</v>
      </c>
      <c r="D74" s="65">
        <v>81</v>
      </c>
      <c r="F74" s="210" t="s">
        <v>390</v>
      </c>
      <c r="G74" s="210"/>
      <c r="H74" s="210">
        <v>2017</v>
      </c>
    </row>
    <row r="75" spans="2:8">
      <c r="B75" s="18" t="s">
        <v>214</v>
      </c>
      <c r="C75" s="28" t="s">
        <v>24</v>
      </c>
      <c r="D75" s="67">
        <v>0</v>
      </c>
      <c r="F75" s="211"/>
      <c r="G75" s="211"/>
      <c r="H75" s="211"/>
    </row>
    <row r="76" spans="2:8">
      <c r="B76" s="18" t="s">
        <v>173</v>
      </c>
      <c r="C76" s="28" t="s">
        <v>24</v>
      </c>
      <c r="D76" s="67">
        <v>0</v>
      </c>
      <c r="F76" s="211"/>
      <c r="G76" s="211"/>
      <c r="H76" s="211"/>
    </row>
    <row r="77" spans="2:8">
      <c r="B77" s="18" t="s">
        <v>174</v>
      </c>
      <c r="C77" s="28" t="s">
        <v>24</v>
      </c>
      <c r="D77" s="67">
        <v>0</v>
      </c>
      <c r="F77" s="211"/>
      <c r="G77" s="211"/>
      <c r="H77" s="211"/>
    </row>
    <row r="78" spans="2:8">
      <c r="B78" s="63" t="s">
        <v>175</v>
      </c>
      <c r="C78" s="31" t="s">
        <v>24</v>
      </c>
      <c r="D78" s="70">
        <v>0</v>
      </c>
      <c r="F78" s="212"/>
      <c r="G78" s="212"/>
      <c r="H78" s="212"/>
    </row>
  </sheetData>
  <mergeCells count="38">
    <mergeCell ref="E5:E16"/>
    <mergeCell ref="F5:F16"/>
    <mergeCell ref="H5:H16"/>
    <mergeCell ref="F19:F25"/>
    <mergeCell ref="G19:G25"/>
    <mergeCell ref="H19:H25"/>
    <mergeCell ref="G29:G38"/>
    <mergeCell ref="H29:H38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70:F70"/>
    <mergeCell ref="E71:F71"/>
    <mergeCell ref="B27:D27"/>
    <mergeCell ref="E28:F28"/>
    <mergeCell ref="E29:F29"/>
    <mergeCell ref="F74:F78"/>
    <mergeCell ref="G74:G78"/>
    <mergeCell ref="E39:F39"/>
    <mergeCell ref="H74:H78"/>
    <mergeCell ref="G44:G50"/>
    <mergeCell ref="H44:H50"/>
    <mergeCell ref="F54:F63"/>
    <mergeCell ref="G54:G63"/>
    <mergeCell ref="H54:H63"/>
    <mergeCell ref="E66:F66"/>
    <mergeCell ref="G66:G71"/>
    <mergeCell ref="H66:H71"/>
    <mergeCell ref="E67:F67"/>
    <mergeCell ref="E68:F68"/>
    <mergeCell ref="F44:F50"/>
    <mergeCell ref="E69:F6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Education</vt:lpstr>
      <vt:lpstr>Livestock</vt:lpstr>
      <vt:lpstr>Forestry</vt:lpstr>
      <vt:lpstr>Agriculture</vt:lpstr>
      <vt:lpstr>Sheeat1</vt:lpstr>
      <vt:lpstr>Health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2020-02-26T16:24:18Z</dcterms:modified>
</cp:coreProperties>
</file>