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.2" sheetId="1" r:id="rId4"/>
  </sheets>
  <definedNames/>
  <calcPr/>
  <extLst>
    <ext uri="GoogleSheetsCustomDataVersion2">
      <go:sheetsCustomData xmlns:go="http://customooxmlschemas.google.com/" r:id="rId5" roundtripDataChecksum="n+v9BQA8bkgqzqnWEHzwAZ5/5d/lsCsoUjEQO9bACqw="/>
    </ext>
  </extLst>
</workbook>
</file>

<file path=xl/sharedStrings.xml><?xml version="1.0" encoding="utf-8"?>
<sst xmlns="http://schemas.openxmlformats.org/spreadsheetml/2006/main" count="41" uniqueCount="23">
  <si>
    <t>Table 1.2: Percentage Distribution of Population by Age and Sex, Trongsa (2005 &amp; 2020-2024)</t>
  </si>
  <si>
    <t>Age Group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</si>
  <si>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</si>
  <si>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</si>
  <si>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</si>
  <si>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</si>
  <si>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</si>
  <si>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</si>
  <si>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</si>
  <si>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</si>
  <si>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</si>
  <si>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</si>
  <si>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</si>
  <si>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</si>
  <si>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</si>
  <si>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</si>
  <si>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</si>
  <si>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</si>
  <si>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</si>
  <si>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</si>
  <si>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75+</t>
  </si>
  <si>
    <t>All Ages</t>
  </si>
  <si>
    <t>Source: Population and Housing Census of Bhutan, 2005 &amp; 2017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</si>
</sst>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theme="1"/>
      <name val="Calibri"/>
      <scheme val="minor"/>
    </font>
    <font>
      <b/>
      <sz val="11.0"/>
      <color theme="1"/>
      <name val="Times New Roman"/>
    </font>
    <font>
      <sz val="11.0"/>
      <color theme="1"/>
      <name val="Times New Roman"/>
    </font>
    <font>
      <b/>
      <sz val="11.0"/>
      <color theme="1"/>
      <name val="Calibri"/>
    </font>
    <font>
      <sz val="11.0"/>
      <color theme="1"/>
      <name val="Calibri"/>
    </font>
    <font>
      <b/>
      <sz val="12.0"/>
      <color rgb="FF000000"/>
      <name val="Times New Roman"/>
    </font>
    <font>
      <b/>
      <sz val="12.0"/>
      <color theme="1"/>
      <name val="Times New Roman"/>
    </font>
    <font/>
    <font>
      <sz val="12.0"/>
      <color rgb="FF000000"/>
      <name val="Times New Roman"/>
    </font>
    <font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bottom" wrapText="0"/>
    </xf>
    <xf borderId="0" fillId="0" fontId="2" numFmtId="0" xfId="0" applyAlignment="1" applyFon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1" fillId="0" fontId="5" numFmtId="0" xfId="0" applyAlignment="1" applyBorder="1" applyFont="1">
      <alignment horizontal="left" shrinkToFit="0" vertical="center" wrapText="0"/>
    </xf>
    <xf borderId="2" fillId="0" fontId="6" numFmtId="0" xfId="0" applyAlignment="1" applyBorder="1" applyFont="1">
      <alignment horizontal="center" shrinkToFit="0" vertical="bottom" wrapText="0"/>
    </xf>
    <xf borderId="3" fillId="0" fontId="7" numFmtId="0" xfId="0" applyBorder="1" applyFont="1"/>
    <xf borderId="4" fillId="0" fontId="7" numFmtId="0" xfId="0" applyBorder="1" applyFont="1"/>
    <xf borderId="2" fillId="0" fontId="6" numFmtId="0" xfId="0" applyAlignment="1" applyBorder="1" applyFont="1">
      <alignment horizontal="center" readingOrder="0" shrinkToFit="0" vertical="bottom" wrapText="0"/>
    </xf>
    <xf borderId="5" fillId="0" fontId="7" numFmtId="0" xfId="0" applyBorder="1" applyFont="1"/>
    <xf borderId="6" fillId="0" fontId="5" numFmtId="0" xfId="0" applyAlignment="1" applyBorder="1" applyFont="1">
      <alignment horizontal="right" shrinkToFit="0" vertical="bottom" wrapText="0"/>
    </xf>
    <xf borderId="6" fillId="0" fontId="8" numFmtId="0" xfId="0" applyAlignment="1" applyBorder="1" applyFont="1">
      <alignment shrinkToFit="0" vertical="bottom" wrapText="0"/>
    </xf>
    <xf borderId="6" fillId="0" fontId="8" numFmtId="3" xfId="0" applyAlignment="1" applyBorder="1" applyFont="1" applyNumberFormat="1">
      <alignment horizontal="right" shrinkToFit="0" vertical="bottom" wrapText="0"/>
    </xf>
    <xf borderId="6" fillId="0" fontId="8" numFmtId="0" xfId="0" applyAlignment="1" applyBorder="1" applyFont="1">
      <alignment horizontal="right" shrinkToFit="0" vertical="bottom" wrapText="0"/>
    </xf>
    <xf borderId="6" fillId="0" fontId="8" numFmtId="3" xfId="0" applyAlignment="1" applyBorder="1" applyFont="1" applyNumberFormat="1">
      <alignment horizontal="right" readingOrder="0" shrinkToFit="0" vertical="bottom" wrapText="0"/>
    </xf>
    <xf borderId="6" fillId="0" fontId="8" numFmtId="0" xfId="0" applyAlignment="1" applyBorder="1" applyFont="1">
      <alignment horizontal="right" readingOrder="0" shrinkToFit="0" vertical="bottom" wrapText="0"/>
    </xf>
    <xf borderId="6" fillId="0" fontId="8" numFmtId="16" xfId="0" applyAlignment="1" applyBorder="1" applyFont="1" applyNumberFormat="1">
      <alignment shrinkToFit="0" vertical="bottom" wrapText="0"/>
    </xf>
    <xf borderId="6" fillId="0" fontId="5" numFmtId="3" xfId="0" applyAlignment="1" applyBorder="1" applyFont="1" applyNumberFormat="1">
      <alignment horizontal="right" shrinkToFit="0" vertical="bottom" wrapText="0"/>
    </xf>
    <xf borderId="0" fillId="0" fontId="9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4" width="9.86"/>
    <col customWidth="1" hidden="1" min="5" max="7" width="9.86"/>
    <col customWidth="1" min="8" max="22" width="8.86"/>
    <col customWidth="1" min="23" max="29" width="10.0"/>
  </cols>
  <sheetData>
    <row r="1" ht="22.5" customHeight="1">
      <c r="A1" s="1" t="s">
        <v>0</v>
      </c>
      <c r="B1" s="2"/>
      <c r="C1" s="2"/>
      <c r="D1" s="2"/>
      <c r="E1" s="2"/>
      <c r="F1" s="2"/>
      <c r="G1" s="2"/>
      <c r="H1" s="2"/>
    </row>
    <row r="2">
      <c r="A2" s="3"/>
      <c r="B2" s="4"/>
      <c r="C2" s="4"/>
      <c r="D2" s="4"/>
    </row>
    <row r="3" ht="18.0" customHeight="1">
      <c r="A3" s="5" t="s">
        <v>1</v>
      </c>
      <c r="B3" s="6">
        <v>2005.0</v>
      </c>
      <c r="C3" s="7"/>
      <c r="D3" s="8"/>
      <c r="E3" s="6">
        <v>2017.0</v>
      </c>
      <c r="F3" s="7"/>
      <c r="G3" s="8"/>
      <c r="H3" s="6">
        <v>2020.0</v>
      </c>
      <c r="I3" s="7"/>
      <c r="J3" s="8"/>
      <c r="K3" s="6">
        <v>2021.0</v>
      </c>
      <c r="L3" s="7"/>
      <c r="M3" s="8"/>
      <c r="N3" s="6">
        <v>2022.0</v>
      </c>
      <c r="O3" s="7"/>
      <c r="P3" s="8"/>
      <c r="Q3" s="9">
        <v>2023.0</v>
      </c>
      <c r="R3" s="7"/>
      <c r="S3" s="8"/>
      <c r="T3" s="9">
        <v>2024.0</v>
      </c>
      <c r="U3" s="7"/>
      <c r="V3" s="8"/>
      <c r="W3" s="3"/>
      <c r="X3" s="3"/>
      <c r="Y3" s="3"/>
      <c r="Z3" s="3"/>
      <c r="AA3" s="3"/>
      <c r="AB3" s="3"/>
      <c r="AC3" s="3"/>
    </row>
    <row r="4" ht="18.0" customHeight="1">
      <c r="A4" s="10"/>
      <c r="B4" s="11" t="s">
        <v>2</v>
      </c>
      <c r="C4" s="11" t="s">
        <v>3</v>
      </c>
      <c r="D4" s="11" t="s">
        <v>4</v>
      </c>
      <c r="E4" s="11" t="s">
        <v>2</v>
      </c>
      <c r="F4" s="11" t="s">
        <v>3</v>
      </c>
      <c r="G4" s="11" t="s">
        <v>4</v>
      </c>
      <c r="H4" s="11" t="s">
        <v>2</v>
      </c>
      <c r="I4" s="11" t="s">
        <v>3</v>
      </c>
      <c r="J4" s="11" t="s">
        <v>4</v>
      </c>
      <c r="K4" s="11" t="s">
        <v>2</v>
      </c>
      <c r="L4" s="11" t="s">
        <v>3</v>
      </c>
      <c r="M4" s="11" t="s">
        <v>4</v>
      </c>
      <c r="N4" s="11" t="s">
        <v>2</v>
      </c>
      <c r="O4" s="11" t="s">
        <v>3</v>
      </c>
      <c r="P4" s="11" t="s">
        <v>4</v>
      </c>
      <c r="Q4" s="11" t="s">
        <v>2</v>
      </c>
      <c r="R4" s="11" t="s">
        <v>3</v>
      </c>
      <c r="S4" s="11" t="s">
        <v>4</v>
      </c>
      <c r="T4" s="11" t="s">
        <v>2</v>
      </c>
      <c r="U4" s="11" t="s">
        <v>3</v>
      </c>
      <c r="V4" s="11" t="s">
        <v>4</v>
      </c>
      <c r="W4" s="3"/>
      <c r="X4" s="3"/>
      <c r="Y4" s="3"/>
      <c r="Z4" s="3"/>
      <c r="AA4" s="3"/>
      <c r="AB4" s="3"/>
      <c r="AC4" s="3"/>
    </row>
    <row r="5" ht="18.0" customHeight="1">
      <c r="A5" s="12" t="s">
        <v>5</v>
      </c>
      <c r="B5" s="13">
        <v>671.0</v>
      </c>
      <c r="C5" s="14">
        <v>645.0</v>
      </c>
      <c r="D5" s="13">
        <v>1316.0</v>
      </c>
      <c r="E5" s="13">
        <v>706.0</v>
      </c>
      <c r="F5" s="14">
        <v>682.0</v>
      </c>
      <c r="G5" s="13">
        <f t="shared" ref="G5:G21" si="1">SUM(E5:F5)</f>
        <v>1388</v>
      </c>
      <c r="H5" s="13">
        <v>768.0</v>
      </c>
      <c r="I5" s="14">
        <v>709.0</v>
      </c>
      <c r="J5" s="13">
        <f t="shared" ref="J5:J21" si="2">SUM(H5:I5)</f>
        <v>1477</v>
      </c>
      <c r="K5" s="13">
        <v>804.0</v>
      </c>
      <c r="L5" s="14">
        <v>720.0</v>
      </c>
      <c r="M5" s="13">
        <f t="shared" ref="M5:M21" si="3">SUM(K5:L5)</f>
        <v>1524</v>
      </c>
      <c r="N5" s="13">
        <v>846.0</v>
      </c>
      <c r="O5" s="14">
        <v>739.0</v>
      </c>
      <c r="P5" s="13">
        <f t="shared" ref="P5:P20" si="4">N5+O5</f>
        <v>1585</v>
      </c>
      <c r="Q5" s="15">
        <v>848.0</v>
      </c>
      <c r="R5" s="16">
        <v>742.0</v>
      </c>
      <c r="S5" s="15">
        <v>1590.0</v>
      </c>
      <c r="T5" s="15">
        <v>849.0</v>
      </c>
      <c r="U5" s="16">
        <v>744.0</v>
      </c>
      <c r="V5" s="13">
        <f t="shared" ref="V5:V20" si="5">T5+U5</f>
        <v>1593</v>
      </c>
    </row>
    <row r="6" ht="18.0" customHeight="1">
      <c r="A6" s="17" t="s">
        <v>6</v>
      </c>
      <c r="B6" s="13">
        <v>796.0</v>
      </c>
      <c r="C6" s="14">
        <v>766.0</v>
      </c>
      <c r="D6" s="13">
        <v>1562.0</v>
      </c>
      <c r="E6" s="13">
        <v>701.0</v>
      </c>
      <c r="F6" s="14">
        <v>676.0</v>
      </c>
      <c r="G6" s="13">
        <f t="shared" si="1"/>
        <v>1377</v>
      </c>
      <c r="H6" s="13">
        <v>732.0</v>
      </c>
      <c r="I6" s="14">
        <v>653.0</v>
      </c>
      <c r="J6" s="13">
        <f t="shared" si="2"/>
        <v>1385</v>
      </c>
      <c r="K6" s="13">
        <v>736.0</v>
      </c>
      <c r="L6" s="14">
        <v>645.0</v>
      </c>
      <c r="M6" s="13">
        <f t="shared" si="3"/>
        <v>1381</v>
      </c>
      <c r="N6" s="13">
        <v>732.0</v>
      </c>
      <c r="O6" s="14">
        <v>634.0</v>
      </c>
      <c r="P6" s="13">
        <f t="shared" si="4"/>
        <v>1366</v>
      </c>
      <c r="Q6" s="15">
        <v>729.0</v>
      </c>
      <c r="R6" s="16">
        <v>639.0</v>
      </c>
      <c r="S6" s="15">
        <v>1368.0</v>
      </c>
      <c r="T6" s="15">
        <v>735.0</v>
      </c>
      <c r="U6" s="16">
        <v>643.0</v>
      </c>
      <c r="V6" s="13">
        <f t="shared" si="5"/>
        <v>1378</v>
      </c>
    </row>
    <row r="7" ht="18.0" customHeight="1">
      <c r="A7" s="17" t="s">
        <v>7</v>
      </c>
      <c r="B7" s="13">
        <v>833.0</v>
      </c>
      <c r="C7" s="14">
        <v>829.0</v>
      </c>
      <c r="D7" s="13">
        <v>1662.0</v>
      </c>
      <c r="E7" s="13">
        <v>688.0</v>
      </c>
      <c r="F7" s="14">
        <v>671.0</v>
      </c>
      <c r="G7" s="13">
        <f t="shared" si="1"/>
        <v>1359</v>
      </c>
      <c r="H7" s="13">
        <v>722.0</v>
      </c>
      <c r="I7" s="14">
        <v>648.0</v>
      </c>
      <c r="J7" s="13">
        <f t="shared" si="2"/>
        <v>1370</v>
      </c>
      <c r="K7" s="13">
        <v>728.0</v>
      </c>
      <c r="L7" s="14">
        <v>637.0</v>
      </c>
      <c r="M7" s="13">
        <f t="shared" si="3"/>
        <v>1365</v>
      </c>
      <c r="N7" s="13">
        <v>735.0</v>
      </c>
      <c r="O7" s="14">
        <v>626.0</v>
      </c>
      <c r="P7" s="13">
        <f t="shared" si="4"/>
        <v>1361</v>
      </c>
      <c r="Q7" s="15">
        <v>727.0</v>
      </c>
      <c r="R7" s="16">
        <v>617.0</v>
      </c>
      <c r="S7" s="15">
        <v>1345.0</v>
      </c>
      <c r="T7" s="15">
        <v>720.0</v>
      </c>
      <c r="U7" s="16">
        <v>611.0</v>
      </c>
      <c r="V7" s="13">
        <f t="shared" si="5"/>
        <v>1331</v>
      </c>
    </row>
    <row r="8" ht="18.0" customHeight="1">
      <c r="A8" s="12" t="s">
        <v>8</v>
      </c>
      <c r="B8" s="13">
        <v>795.0</v>
      </c>
      <c r="C8" s="14">
        <v>749.0</v>
      </c>
      <c r="D8" s="13">
        <v>1544.0</v>
      </c>
      <c r="E8" s="13">
        <v>841.0</v>
      </c>
      <c r="F8" s="14">
        <v>875.0</v>
      </c>
      <c r="G8" s="13">
        <f t="shared" si="1"/>
        <v>1716</v>
      </c>
      <c r="H8" s="13">
        <v>911.0</v>
      </c>
      <c r="I8" s="14">
        <v>909.0</v>
      </c>
      <c r="J8" s="13">
        <f t="shared" si="2"/>
        <v>1820</v>
      </c>
      <c r="K8" s="13">
        <v>943.0</v>
      </c>
      <c r="L8" s="14">
        <v>919.0</v>
      </c>
      <c r="M8" s="13">
        <f t="shared" si="3"/>
        <v>1862</v>
      </c>
      <c r="N8" s="13">
        <v>969.0</v>
      </c>
      <c r="O8" s="14">
        <v>923.0</v>
      </c>
      <c r="P8" s="13">
        <f t="shared" si="4"/>
        <v>1892</v>
      </c>
      <c r="Q8" s="15">
        <v>966.0</v>
      </c>
      <c r="R8" s="16">
        <v>919.0</v>
      </c>
      <c r="S8" s="15">
        <v>1885.0</v>
      </c>
      <c r="T8" s="15">
        <v>956.0</v>
      </c>
      <c r="U8" s="16">
        <v>907.0</v>
      </c>
      <c r="V8" s="13">
        <f t="shared" si="5"/>
        <v>1863</v>
      </c>
    </row>
    <row r="9" ht="18.0" customHeight="1">
      <c r="A9" s="12" t="s">
        <v>9</v>
      </c>
      <c r="B9" s="13">
        <v>688.0</v>
      </c>
      <c r="C9" s="14">
        <v>539.0</v>
      </c>
      <c r="D9" s="13">
        <v>1227.0</v>
      </c>
      <c r="E9" s="13">
        <v>1930.0</v>
      </c>
      <c r="F9" s="14">
        <v>1130.0</v>
      </c>
      <c r="G9" s="13">
        <f t="shared" si="1"/>
        <v>3060</v>
      </c>
      <c r="H9" s="13">
        <v>1868.0</v>
      </c>
      <c r="I9" s="14">
        <v>1115.0</v>
      </c>
      <c r="J9" s="13">
        <f t="shared" si="2"/>
        <v>2983</v>
      </c>
      <c r="K9" s="13">
        <v>1841.0</v>
      </c>
      <c r="L9" s="14">
        <v>1118.0</v>
      </c>
      <c r="M9" s="13">
        <f t="shared" si="3"/>
        <v>2959</v>
      </c>
      <c r="N9" s="13">
        <v>1830.0</v>
      </c>
      <c r="O9" s="14">
        <v>1124.0</v>
      </c>
      <c r="P9" s="13">
        <f t="shared" si="4"/>
        <v>2954</v>
      </c>
      <c r="Q9" s="15">
        <v>1804.0</v>
      </c>
      <c r="R9" s="16">
        <v>1133.0</v>
      </c>
      <c r="S9" s="15">
        <v>2937.0</v>
      </c>
      <c r="T9" s="15">
        <v>1801.0</v>
      </c>
      <c r="U9" s="16">
        <v>1147.0</v>
      </c>
      <c r="V9" s="13">
        <f t="shared" si="5"/>
        <v>2948</v>
      </c>
    </row>
    <row r="10" ht="18.0" customHeight="1">
      <c r="A10" s="12" t="s">
        <v>10</v>
      </c>
      <c r="B10" s="13">
        <v>553.0</v>
      </c>
      <c r="C10" s="14">
        <v>528.0</v>
      </c>
      <c r="D10" s="13">
        <v>1081.0</v>
      </c>
      <c r="E10" s="13">
        <v>1823.0</v>
      </c>
      <c r="F10" s="14">
        <v>827.0</v>
      </c>
      <c r="G10" s="13">
        <f t="shared" si="1"/>
        <v>2650</v>
      </c>
      <c r="H10" s="13">
        <v>1952.0</v>
      </c>
      <c r="I10" s="14">
        <v>811.0</v>
      </c>
      <c r="J10" s="13">
        <f t="shared" si="2"/>
        <v>2763</v>
      </c>
      <c r="K10" s="13">
        <v>1960.0</v>
      </c>
      <c r="L10" s="14">
        <v>798.0</v>
      </c>
      <c r="M10" s="13">
        <f t="shared" si="3"/>
        <v>2758</v>
      </c>
      <c r="N10" s="13">
        <v>1954.0</v>
      </c>
      <c r="O10" s="14">
        <v>787.0</v>
      </c>
      <c r="P10" s="13">
        <f t="shared" si="4"/>
        <v>2741</v>
      </c>
      <c r="Q10" s="15">
        <v>1894.0</v>
      </c>
      <c r="R10" s="16">
        <v>780.0</v>
      </c>
      <c r="S10" s="15">
        <v>2674.0</v>
      </c>
      <c r="T10" s="15">
        <v>1822.0</v>
      </c>
      <c r="U10" s="16">
        <v>777.0</v>
      </c>
      <c r="V10" s="13">
        <f t="shared" si="5"/>
        <v>2599</v>
      </c>
    </row>
    <row r="11" ht="18.0" customHeight="1">
      <c r="A11" s="12" t="s">
        <v>11</v>
      </c>
      <c r="B11" s="13">
        <v>242.0</v>
      </c>
      <c r="C11" s="14">
        <v>386.0</v>
      </c>
      <c r="D11" s="13">
        <v>810.0</v>
      </c>
      <c r="E11" s="13">
        <v>1289.0</v>
      </c>
      <c r="F11" s="14">
        <v>618.0</v>
      </c>
      <c r="G11" s="13">
        <f t="shared" si="1"/>
        <v>1907</v>
      </c>
      <c r="H11" s="13">
        <v>1582.0</v>
      </c>
      <c r="I11" s="14">
        <v>714.0</v>
      </c>
      <c r="J11" s="13">
        <f t="shared" si="2"/>
        <v>2296</v>
      </c>
      <c r="K11" s="13">
        <v>1678.0</v>
      </c>
      <c r="L11" s="14">
        <v>742.0</v>
      </c>
      <c r="M11" s="13">
        <f t="shared" si="3"/>
        <v>2420</v>
      </c>
      <c r="N11" s="13">
        <v>1757.0</v>
      </c>
      <c r="O11" s="14">
        <v>760.0</v>
      </c>
      <c r="P11" s="13">
        <f t="shared" si="4"/>
        <v>2517</v>
      </c>
      <c r="Q11" s="15">
        <v>1776.0</v>
      </c>
      <c r="R11" s="16">
        <v>765.0</v>
      </c>
      <c r="S11" s="15">
        <v>2541.0</v>
      </c>
      <c r="T11" s="15">
        <v>1774.0</v>
      </c>
      <c r="U11" s="16">
        <v>760.0</v>
      </c>
      <c r="V11" s="13">
        <f t="shared" si="5"/>
        <v>2534</v>
      </c>
    </row>
    <row r="12" ht="18.0" customHeight="1">
      <c r="A12" s="12" t="s">
        <v>12</v>
      </c>
      <c r="B12" s="13">
        <v>396.0</v>
      </c>
      <c r="C12" s="14">
        <v>371.0</v>
      </c>
      <c r="D12" s="13">
        <v>767.0</v>
      </c>
      <c r="E12" s="13">
        <v>993.0</v>
      </c>
      <c r="F12" s="14">
        <v>538.0</v>
      </c>
      <c r="G12" s="13">
        <f t="shared" si="1"/>
        <v>1531</v>
      </c>
      <c r="H12" s="13">
        <v>1161.0</v>
      </c>
      <c r="I12" s="14">
        <v>594.0</v>
      </c>
      <c r="J12" s="13">
        <f t="shared" si="2"/>
        <v>1755</v>
      </c>
      <c r="K12" s="13">
        <v>1227.0</v>
      </c>
      <c r="L12" s="14">
        <v>613.0</v>
      </c>
      <c r="M12" s="13">
        <f t="shared" si="3"/>
        <v>1840</v>
      </c>
      <c r="N12" s="13">
        <v>1305.0</v>
      </c>
      <c r="O12" s="14">
        <v>637.0</v>
      </c>
      <c r="P12" s="13">
        <f t="shared" si="4"/>
        <v>1942</v>
      </c>
      <c r="Q12" s="15">
        <v>1367.0</v>
      </c>
      <c r="R12" s="16">
        <v>668.0</v>
      </c>
      <c r="S12" s="15">
        <v>2035.0</v>
      </c>
      <c r="T12" s="15">
        <v>1435.0</v>
      </c>
      <c r="U12" s="16">
        <v>703.0</v>
      </c>
      <c r="V12" s="13">
        <f t="shared" si="5"/>
        <v>2138</v>
      </c>
    </row>
    <row r="13" ht="18.0" customHeight="1">
      <c r="A13" s="12" t="s">
        <v>13</v>
      </c>
      <c r="B13" s="13">
        <v>291.0</v>
      </c>
      <c r="C13" s="14">
        <v>295.0</v>
      </c>
      <c r="D13" s="13">
        <v>586.0</v>
      </c>
      <c r="E13" s="13">
        <v>795.0</v>
      </c>
      <c r="F13" s="14">
        <v>394.0</v>
      </c>
      <c r="G13" s="13">
        <f t="shared" si="1"/>
        <v>1189</v>
      </c>
      <c r="H13" s="13">
        <v>1007.0</v>
      </c>
      <c r="I13" s="14">
        <v>478.0</v>
      </c>
      <c r="J13" s="13">
        <f t="shared" si="2"/>
        <v>1485</v>
      </c>
      <c r="K13" s="13">
        <v>1089.0</v>
      </c>
      <c r="L13" s="14">
        <v>509.0</v>
      </c>
      <c r="M13" s="13">
        <f t="shared" si="3"/>
        <v>1598</v>
      </c>
      <c r="N13" s="13">
        <v>1167.0</v>
      </c>
      <c r="O13" s="14">
        <v>536.0</v>
      </c>
      <c r="P13" s="13">
        <f t="shared" si="4"/>
        <v>1703</v>
      </c>
      <c r="Q13" s="15">
        <v>1211.0</v>
      </c>
      <c r="R13" s="16">
        <v>558.0</v>
      </c>
      <c r="S13" s="15">
        <v>1768.0</v>
      </c>
      <c r="T13" s="15">
        <v>1247.0</v>
      </c>
      <c r="U13" s="16">
        <v>576.0</v>
      </c>
      <c r="V13" s="13">
        <f t="shared" si="5"/>
        <v>1823</v>
      </c>
    </row>
    <row r="14" ht="18.0" customHeight="1">
      <c r="A14" s="12" t="s">
        <v>14</v>
      </c>
      <c r="B14" s="13">
        <v>276.0</v>
      </c>
      <c r="C14" s="14">
        <v>272.0</v>
      </c>
      <c r="D14" s="13">
        <v>548.0</v>
      </c>
      <c r="E14" s="13">
        <v>602.0</v>
      </c>
      <c r="F14" s="14">
        <v>340.0</v>
      </c>
      <c r="G14" s="13">
        <f t="shared" si="1"/>
        <v>942</v>
      </c>
      <c r="H14" s="13">
        <v>694.0</v>
      </c>
      <c r="I14" s="14">
        <v>366.0</v>
      </c>
      <c r="J14" s="13">
        <f t="shared" si="2"/>
        <v>1060</v>
      </c>
      <c r="K14" s="13">
        <v>736.0</v>
      </c>
      <c r="L14" s="14">
        <v>379.0</v>
      </c>
      <c r="M14" s="13">
        <f t="shared" si="3"/>
        <v>1115</v>
      </c>
      <c r="N14" s="13">
        <v>788.0</v>
      </c>
      <c r="O14" s="14">
        <v>396.0</v>
      </c>
      <c r="P14" s="13">
        <f t="shared" si="4"/>
        <v>1184</v>
      </c>
      <c r="Q14" s="15">
        <v>833.0</v>
      </c>
      <c r="R14" s="16">
        <v>420.0</v>
      </c>
      <c r="S14" s="15">
        <v>1254.0</v>
      </c>
      <c r="T14" s="15">
        <v>886.0</v>
      </c>
      <c r="U14" s="16">
        <v>450.0</v>
      </c>
      <c r="V14" s="13">
        <f t="shared" si="5"/>
        <v>1336</v>
      </c>
    </row>
    <row r="15" ht="18.0" customHeight="1">
      <c r="A15" s="12" t="s">
        <v>15</v>
      </c>
      <c r="B15" s="13">
        <v>279.0</v>
      </c>
      <c r="C15" s="14">
        <v>287.0</v>
      </c>
      <c r="D15" s="13">
        <v>566.0</v>
      </c>
      <c r="E15" s="13">
        <v>428.0</v>
      </c>
      <c r="F15" s="14">
        <v>293.0</v>
      </c>
      <c r="G15" s="13">
        <f t="shared" si="1"/>
        <v>721</v>
      </c>
      <c r="H15" s="13">
        <v>510.0</v>
      </c>
      <c r="I15" s="14">
        <v>331.0</v>
      </c>
      <c r="J15" s="13">
        <f t="shared" si="2"/>
        <v>841</v>
      </c>
      <c r="K15" s="13">
        <v>541.0</v>
      </c>
      <c r="L15" s="14">
        <v>343.0</v>
      </c>
      <c r="M15" s="13">
        <f t="shared" si="3"/>
        <v>884</v>
      </c>
      <c r="N15" s="13">
        <v>571.0</v>
      </c>
      <c r="O15" s="14">
        <v>355.0</v>
      </c>
      <c r="P15" s="13">
        <f t="shared" si="4"/>
        <v>926</v>
      </c>
      <c r="Q15" s="15">
        <v>587.0</v>
      </c>
      <c r="R15" s="16">
        <v>365.0</v>
      </c>
      <c r="S15" s="15">
        <v>953.0</v>
      </c>
      <c r="T15" s="15">
        <v>603.0</v>
      </c>
      <c r="U15" s="16">
        <v>374.0</v>
      </c>
      <c r="V15" s="13">
        <f t="shared" si="5"/>
        <v>977</v>
      </c>
    </row>
    <row r="16" ht="18.0" customHeight="1">
      <c r="A16" s="12" t="s">
        <v>16</v>
      </c>
      <c r="B16" s="13">
        <v>174.0</v>
      </c>
      <c r="C16" s="14">
        <v>178.0</v>
      </c>
      <c r="D16" s="13">
        <v>352.0</v>
      </c>
      <c r="E16" s="13">
        <v>294.0</v>
      </c>
      <c r="F16" s="14">
        <v>235.0</v>
      </c>
      <c r="G16" s="13">
        <f t="shared" si="1"/>
        <v>529</v>
      </c>
      <c r="H16" s="13">
        <v>357.0</v>
      </c>
      <c r="I16" s="14">
        <v>259.0</v>
      </c>
      <c r="J16" s="13">
        <f t="shared" si="2"/>
        <v>616</v>
      </c>
      <c r="K16" s="13">
        <v>382.0</v>
      </c>
      <c r="L16" s="14">
        <v>270.0</v>
      </c>
      <c r="M16" s="13">
        <f t="shared" si="3"/>
        <v>652</v>
      </c>
      <c r="N16" s="13">
        <v>407.0</v>
      </c>
      <c r="O16" s="14">
        <v>281.0</v>
      </c>
      <c r="P16" s="13">
        <f t="shared" si="4"/>
        <v>688</v>
      </c>
      <c r="Q16" s="15">
        <v>425.0</v>
      </c>
      <c r="R16" s="16">
        <v>293.0</v>
      </c>
      <c r="S16" s="15">
        <v>718.0</v>
      </c>
      <c r="T16" s="15">
        <v>442.0</v>
      </c>
      <c r="U16" s="16">
        <v>306.0</v>
      </c>
      <c r="V16" s="13">
        <f t="shared" si="5"/>
        <v>748</v>
      </c>
    </row>
    <row r="17" ht="18.0" customHeight="1">
      <c r="A17" s="12" t="s">
        <v>17</v>
      </c>
      <c r="B17" s="13">
        <v>191.0</v>
      </c>
      <c r="C17" s="14">
        <v>216.0</v>
      </c>
      <c r="D17" s="13">
        <v>407.0</v>
      </c>
      <c r="E17" s="13">
        <v>247.0</v>
      </c>
      <c r="F17" s="14">
        <v>243.0</v>
      </c>
      <c r="G17" s="13">
        <f t="shared" si="1"/>
        <v>490</v>
      </c>
      <c r="H17" s="13">
        <v>289.0</v>
      </c>
      <c r="I17" s="14">
        <v>264.0</v>
      </c>
      <c r="J17" s="13">
        <f t="shared" si="2"/>
        <v>553</v>
      </c>
      <c r="K17" s="13">
        <v>303.0</v>
      </c>
      <c r="L17" s="14">
        <v>268.0</v>
      </c>
      <c r="M17" s="13">
        <f t="shared" si="3"/>
        <v>571</v>
      </c>
      <c r="N17" s="13">
        <v>321.0</v>
      </c>
      <c r="O17" s="14">
        <v>273.0</v>
      </c>
      <c r="P17" s="13">
        <f t="shared" si="4"/>
        <v>594</v>
      </c>
      <c r="Q17" s="15">
        <v>333.0</v>
      </c>
      <c r="R17" s="16">
        <v>281.0</v>
      </c>
      <c r="S17" s="15">
        <v>615.0</v>
      </c>
      <c r="T17" s="15">
        <v>348.0</v>
      </c>
      <c r="U17" s="16">
        <v>291.0</v>
      </c>
      <c r="V17" s="13">
        <f t="shared" si="5"/>
        <v>639</v>
      </c>
    </row>
    <row r="18" ht="18.0" customHeight="1">
      <c r="A18" s="12" t="s">
        <v>18</v>
      </c>
      <c r="B18" s="13">
        <v>162.0</v>
      </c>
      <c r="C18" s="14">
        <v>131.0</v>
      </c>
      <c r="D18" s="13">
        <v>293.0</v>
      </c>
      <c r="E18" s="13">
        <v>152.0</v>
      </c>
      <c r="F18" s="14">
        <v>181.0</v>
      </c>
      <c r="G18" s="13">
        <f t="shared" si="1"/>
        <v>333</v>
      </c>
      <c r="H18" s="13">
        <v>197.0</v>
      </c>
      <c r="I18" s="14">
        <v>225.0</v>
      </c>
      <c r="J18" s="13">
        <f t="shared" si="2"/>
        <v>422</v>
      </c>
      <c r="K18" s="13">
        <v>212.0</v>
      </c>
      <c r="L18" s="14">
        <v>241.0</v>
      </c>
      <c r="M18" s="13">
        <f t="shared" si="3"/>
        <v>453</v>
      </c>
      <c r="N18" s="13">
        <v>227.0</v>
      </c>
      <c r="O18" s="14">
        <v>253.0</v>
      </c>
      <c r="P18" s="13">
        <f t="shared" si="4"/>
        <v>480</v>
      </c>
      <c r="Q18" s="15">
        <v>235.0</v>
      </c>
      <c r="R18" s="16">
        <v>262.0</v>
      </c>
      <c r="S18" s="15">
        <v>496.0</v>
      </c>
      <c r="T18" s="15">
        <v>240.0</v>
      </c>
      <c r="U18" s="16">
        <v>268.0</v>
      </c>
      <c r="V18" s="13">
        <f t="shared" si="5"/>
        <v>508</v>
      </c>
    </row>
    <row r="19" ht="18.0" customHeight="1">
      <c r="A19" s="12" t="s">
        <v>19</v>
      </c>
      <c r="B19" s="13">
        <v>135.0</v>
      </c>
      <c r="C19" s="14">
        <v>142.0</v>
      </c>
      <c r="D19" s="13">
        <v>277.0</v>
      </c>
      <c r="E19" s="13">
        <v>136.0</v>
      </c>
      <c r="F19" s="14">
        <v>140.0</v>
      </c>
      <c r="G19" s="13">
        <f t="shared" si="1"/>
        <v>276</v>
      </c>
      <c r="H19" s="13">
        <v>157.0</v>
      </c>
      <c r="I19" s="14">
        <v>149.0</v>
      </c>
      <c r="J19" s="13">
        <f t="shared" si="2"/>
        <v>306</v>
      </c>
      <c r="K19" s="13">
        <v>166.0</v>
      </c>
      <c r="L19" s="14">
        <v>153.0</v>
      </c>
      <c r="M19" s="13">
        <f t="shared" si="3"/>
        <v>319</v>
      </c>
      <c r="N19" s="13">
        <v>178.0</v>
      </c>
      <c r="O19" s="14">
        <v>159.0</v>
      </c>
      <c r="P19" s="13">
        <f t="shared" si="4"/>
        <v>337</v>
      </c>
      <c r="Q19" s="15">
        <v>188.0</v>
      </c>
      <c r="R19" s="16">
        <v>169.0</v>
      </c>
      <c r="S19" s="15">
        <v>357.0</v>
      </c>
      <c r="T19" s="15">
        <v>200.0</v>
      </c>
      <c r="U19" s="16">
        <v>182.0</v>
      </c>
      <c r="V19" s="13">
        <f t="shared" si="5"/>
        <v>382</v>
      </c>
    </row>
    <row r="20" ht="18.0" customHeight="1">
      <c r="A20" s="12" t="s">
        <v>20</v>
      </c>
      <c r="B20" s="13">
        <v>172.0</v>
      </c>
      <c r="C20" s="14">
        <v>174.0</v>
      </c>
      <c r="D20" s="13">
        <v>346.0</v>
      </c>
      <c r="E20" s="13">
        <v>253.0</v>
      </c>
      <c r="F20" s="14">
        <v>239.0</v>
      </c>
      <c r="G20" s="13">
        <f t="shared" si="1"/>
        <v>492</v>
      </c>
      <c r="H20" s="13">
        <v>292.0</v>
      </c>
      <c r="I20" s="14">
        <v>262.0</v>
      </c>
      <c r="J20" s="13">
        <f t="shared" si="2"/>
        <v>554</v>
      </c>
      <c r="K20" s="13">
        <v>306.0</v>
      </c>
      <c r="L20" s="14">
        <v>269.0</v>
      </c>
      <c r="M20" s="13">
        <f t="shared" si="3"/>
        <v>575</v>
      </c>
      <c r="N20" s="13">
        <v>321.0</v>
      </c>
      <c r="O20" s="14">
        <v>277.0</v>
      </c>
      <c r="P20" s="13">
        <f t="shared" si="4"/>
        <v>598</v>
      </c>
      <c r="Q20" s="15">
        <v>330.0</v>
      </c>
      <c r="R20" s="16">
        <v>284.0</v>
      </c>
      <c r="S20" s="15">
        <v>614.0</v>
      </c>
      <c r="T20" s="15">
        <v>339.0</v>
      </c>
      <c r="U20" s="16">
        <v>293.0</v>
      </c>
      <c r="V20" s="13">
        <f t="shared" si="5"/>
        <v>632</v>
      </c>
    </row>
    <row r="21" ht="18.0" customHeight="1">
      <c r="A21" s="12" t="s">
        <v>21</v>
      </c>
      <c r="B21" s="18">
        <f t="shared" ref="B21:F21" si="6">SUM(B5:B20)</f>
        <v>6654</v>
      </c>
      <c r="C21" s="11">
        <f t="shared" si="6"/>
        <v>6508</v>
      </c>
      <c r="D21" s="18">
        <f t="shared" si="6"/>
        <v>13344</v>
      </c>
      <c r="E21" s="18">
        <f t="shared" si="6"/>
        <v>11878</v>
      </c>
      <c r="F21" s="11">
        <f t="shared" si="6"/>
        <v>8082</v>
      </c>
      <c r="G21" s="18">
        <f t="shared" si="1"/>
        <v>19960</v>
      </c>
      <c r="H21" s="18">
        <f t="shared" ref="H21:I21" si="7">SUM(H5:H20)</f>
        <v>13199</v>
      </c>
      <c r="I21" s="11">
        <f t="shared" si="7"/>
        <v>8487</v>
      </c>
      <c r="J21" s="18">
        <f t="shared" si="2"/>
        <v>21686</v>
      </c>
      <c r="K21" s="18">
        <f t="shared" ref="K21:L21" si="8">SUM(K5:K20)</f>
        <v>13652</v>
      </c>
      <c r="L21" s="11">
        <f t="shared" si="8"/>
        <v>8624</v>
      </c>
      <c r="M21" s="18">
        <f t="shared" si="3"/>
        <v>22276</v>
      </c>
      <c r="N21" s="18">
        <f t="shared" ref="N21:O21" si="9">SUM(N5:N20)</f>
        <v>14108</v>
      </c>
      <c r="O21" s="11">
        <f t="shared" si="9"/>
        <v>8760</v>
      </c>
      <c r="P21" s="18">
        <f>SUM(N21:O21)</f>
        <v>22868</v>
      </c>
      <c r="Q21" s="18">
        <f t="shared" ref="Q21:R21" si="10">SUM(Q5:Q20)</f>
        <v>14253</v>
      </c>
      <c r="R21" s="11">
        <f t="shared" si="10"/>
        <v>8895</v>
      </c>
      <c r="S21" s="18">
        <f>SUM(Q21:R21)</f>
        <v>23148</v>
      </c>
      <c r="T21" s="18">
        <f t="shared" ref="T21:U21" si="11">SUM(T5:T20)</f>
        <v>14397</v>
      </c>
      <c r="U21" s="11">
        <f t="shared" si="11"/>
        <v>9032</v>
      </c>
      <c r="V21" s="18">
        <f>SUM(T21:U21)</f>
        <v>23429</v>
      </c>
    </row>
    <row r="22" ht="15.75" customHeight="1">
      <c r="A22" s="19" t="s">
        <v>22</v>
      </c>
      <c r="B22" s="19"/>
      <c r="C22" s="19"/>
      <c r="D22" s="19"/>
      <c r="E22" s="19"/>
      <c r="F22" s="19"/>
      <c r="G22" s="19"/>
    </row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">
    <mergeCell ref="A3:A4"/>
    <mergeCell ref="B3:D3"/>
    <mergeCell ref="E3:G3"/>
    <mergeCell ref="T3:V3"/>
    <mergeCell ref="H3:J3"/>
    <mergeCell ref="K3:M3"/>
    <mergeCell ref="N3:P3"/>
    <mergeCell ref="Q3:S3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2018-09-05T14:52:47Z</dcterms:created>
  <dc:creator>Windows User</dc:creator>
</cp:coreProperties>
</file>