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/thanQuOX9BYq5eFuWaSuCKDZ6yOH5/aJDh3HDeC+6o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ID#AAABetMKvbY
Workbooks    (2025-02-25 09:07:32)
Section 9 Labour Force &amp; Employment.xls
Worksheets:
Section 9.2</t>
      </text>
    </comment>
  </commentList>
  <extLst>
    <ext uri="GoogleSheetsCustomDataVersion2">
      <go:sheetsCustomData xmlns:go="http://customooxmlschemas.google.com/" r:id="rId1" roundtripDataSignature="AMtx7mivDNwJLFclggv2BJkbQyl20P6XrA=="/>
    </ext>
  </extLst>
</comments>
</file>

<file path=xl/sharedStrings.xml><?xml version="1.0" encoding="utf-8"?>
<sst xmlns="http://schemas.openxmlformats.org/spreadsheetml/2006/main" count="47" uniqueCount="15">
  <si>
    <t>Table 4.3: Employed Persons by type of Enterprise and Gender, (2020-2024)</t>
  </si>
  <si>
    <t>(Number)</t>
  </si>
  <si>
    <t>Enterprise</t>
  </si>
  <si>
    <t>Male</t>
  </si>
  <si>
    <t>Female</t>
  </si>
  <si>
    <t>Total</t>
  </si>
  <si>
    <t>Civil Service</t>
  </si>
  <si>
    <t>NA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</si>
  <si>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</si>
  <si>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</si>
  <si>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</si>
  <si>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</si>
  <si>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</si>
  <si>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</si>
  <si>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Source: Labour Force Survey, NSB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</si>
</sst>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theme="1"/>
      <name val="Arial"/>
    </font>
    <font>
      <b/>
      <sz val="12.0"/>
      <color rgb="FF000000"/>
      <name val="Arial"/>
    </font>
    <font/>
    <font>
      <sz val="11.0"/>
      <color theme="1"/>
      <name val="Arial"/>
    </font>
    <font>
      <vertAlign val="superscript"/>
      <sz val="12.0"/>
      <color theme="1"/>
      <name val="Arial"/>
    </font>
  </fonts>
  <fills count="2">
    <fill>
      <patternFill patternType="none"/>
    </fill>
    <fill>
      <patternFill patternType="lightGray"/>
    </fill>
  </fills>
  <borders count="16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3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4" numFmtId="0" xfId="0" applyAlignment="1" applyBorder="1" applyFont="1">
      <alignment horizontal="center" shrinkToFit="0" vertical="center" wrapText="0"/>
    </xf>
    <xf borderId="3" fillId="0" fontId="5" numFmtId="0" xfId="0" applyBorder="1" applyFont="1"/>
    <xf borderId="4" fillId="0" fontId="5" numFmtId="0" xfId="0" applyBorder="1" applyFont="1"/>
    <xf borderId="5" fillId="0" fontId="4" numFmtId="0" xfId="0" applyAlignment="1" applyBorder="1" applyFont="1">
      <alignment horizontal="center" shrinkToFit="0" vertical="center" wrapText="0"/>
    </xf>
    <xf borderId="5" fillId="0" fontId="5" numFmtId="0" xfId="0" applyBorder="1" applyFont="1"/>
    <xf borderId="5" fillId="0" fontId="4" numFmtId="0" xfId="0" applyAlignment="1" applyBorder="1" applyFont="1">
      <alignment horizontal="center" readingOrder="0" shrinkToFit="0" vertical="center" wrapText="0"/>
    </xf>
    <xf borderId="2" fillId="0" fontId="4" numFmtId="0" xfId="0" applyAlignment="1" applyBorder="1" applyFont="1">
      <alignment horizontal="center" readingOrder="0" shrinkToFit="0" vertical="center" wrapText="0"/>
    </xf>
    <xf borderId="6" fillId="0" fontId="5" numFmtId="0" xfId="0" applyBorder="1" applyFont="1"/>
    <xf borderId="7" fillId="0" fontId="4" numFmtId="0" xfId="0" applyAlignment="1" applyBorder="1" applyFont="1">
      <alignment horizontal="center" shrinkToFit="0" vertical="center" wrapText="0"/>
    </xf>
    <xf borderId="4" fillId="0" fontId="4" numFmtId="0" xfId="0" applyAlignment="1" applyBorder="1" applyFont="1">
      <alignment horizontal="center" shrinkToFit="0" vertical="center" wrapText="0"/>
    </xf>
    <xf borderId="8" fillId="0" fontId="4" numFmtId="0" xfId="0" applyAlignment="1" applyBorder="1" applyFont="1">
      <alignment horizontal="center" shrinkToFit="0" vertical="center" wrapText="0"/>
    </xf>
    <xf borderId="9" fillId="0" fontId="4" numFmtId="0" xfId="0" applyAlignment="1" applyBorder="1" applyFont="1">
      <alignment horizontal="center" shrinkToFit="0" vertical="center" wrapText="0"/>
    </xf>
    <xf borderId="9" fillId="0" fontId="2" numFmtId="0" xfId="0" applyAlignment="1" applyBorder="1" applyFont="1">
      <alignment shrinkToFit="0" vertical="center" wrapText="0"/>
    </xf>
    <xf borderId="10" fillId="0" fontId="2" numFmtId="0" xfId="0" applyAlignment="1" applyBorder="1" applyFont="1">
      <alignment shrinkToFit="0" vertical="center" wrapText="0"/>
    </xf>
    <xf borderId="11" fillId="0" fontId="4" numFmtId="0" xfId="0" applyAlignment="1" applyBorder="1" applyFont="1">
      <alignment shrinkToFit="0" vertical="center" wrapText="0"/>
    </xf>
    <xf borderId="0" fillId="0" fontId="4" numFmtId="0" xfId="0" applyAlignment="1" applyFont="1">
      <alignment shrinkToFit="0" vertical="center" wrapText="0"/>
    </xf>
    <xf borderId="12" fillId="0" fontId="4" numFmtId="0" xfId="0" applyAlignment="1" applyBorder="1" applyFont="1">
      <alignment shrinkToFit="0" vertical="center" wrapText="0"/>
    </xf>
    <xf borderId="10" fillId="0" fontId="2" numFmtId="0" xfId="0" applyAlignment="1" applyBorder="1" applyFont="1">
      <alignment readingOrder="0" shrinkToFit="0" vertical="center" wrapText="0"/>
    </xf>
    <xf borderId="12" fillId="0" fontId="4" numFmtId="0" xfId="0" applyAlignment="1" applyBorder="1" applyFont="1">
      <alignment readingOrder="0" shrinkToFit="0" vertical="center" wrapText="0"/>
    </xf>
    <xf borderId="13" fillId="0" fontId="4" numFmtId="0" xfId="0" applyAlignment="1" applyBorder="1" applyFont="1">
      <alignment shrinkToFit="0" vertical="center" wrapText="0"/>
    </xf>
    <xf borderId="10" fillId="0" fontId="4" numFmtId="0" xfId="0" applyAlignment="1" applyBorder="1" applyFont="1">
      <alignment shrinkToFit="0" vertical="center" wrapText="0"/>
    </xf>
    <xf borderId="10" fillId="0" fontId="4" numFmtId="0" xfId="0" applyAlignment="1" applyBorder="1" applyFont="1">
      <alignment readingOrder="0" shrinkToFit="0" vertical="center" wrapText="0"/>
    </xf>
    <xf borderId="9" fillId="0" fontId="4" numFmtId="0" xfId="0" applyAlignment="1" applyBorder="1" applyFont="1">
      <alignment shrinkToFit="0" vertical="center" wrapText="0"/>
    </xf>
    <xf borderId="14" fillId="0" fontId="2" numFmtId="0" xfId="0" applyAlignment="1" applyBorder="1" applyFont="1">
      <alignment shrinkToFit="0" vertical="center" wrapText="1"/>
    </xf>
    <xf borderId="15" fillId="0" fontId="2" numFmtId="0" xfId="0" applyAlignment="1" applyBorder="1" applyFont="1">
      <alignment readingOrder="0" shrinkToFit="0" vertical="center" wrapText="0"/>
    </xf>
    <xf borderId="8" fillId="0" fontId="2" numFmtId="0" xfId="0" applyAlignment="1" applyBorder="1" applyFont="1">
      <alignment shrinkToFit="0" vertical="center" wrapText="0"/>
    </xf>
    <xf borderId="6" fillId="0" fontId="4" numFmtId="0" xfId="0" applyAlignment="1" applyBorder="1" applyFont="1">
      <alignment shrinkToFit="0" vertical="center" wrapText="0"/>
    </xf>
    <xf borderId="14" fillId="0" fontId="4" numFmtId="0" xfId="0" applyAlignment="1" applyBorder="1" applyFont="1">
      <alignment shrinkToFit="0" vertical="center" wrapText="0"/>
    </xf>
    <xf borderId="15" fillId="0" fontId="2" numFmtId="0" xfId="0" applyAlignment="1" applyBorder="1" applyFont="1">
      <alignment shrinkToFit="0" vertical="center" wrapText="0"/>
    </xf>
    <xf borderId="8" fillId="0" fontId="4" numFmtId="0" xfId="0" applyAlignment="1" applyBorder="1" applyFont="1">
      <alignment shrinkToFit="0" vertical="center" wrapText="0"/>
    </xf>
    <xf borderId="8" fillId="0" fontId="2" numFmtId="0" xfId="0" applyAlignment="1" applyBorder="1" applyFont="1">
      <alignment readingOrder="0" shrinkToFit="0" vertical="center" wrapText="0"/>
    </xf>
    <xf borderId="8" fillId="0" fontId="4" numFmtId="0" xfId="0" applyAlignment="1" applyBorder="1" applyFont="1">
      <alignment readingOrder="0" shrinkToFit="0" vertical="center" wrapText="0"/>
    </xf>
    <xf borderId="15" fillId="0" fontId="4" numFmtId="0" xfId="0" applyAlignment="1" applyBorder="1" applyFont="1">
      <alignment shrinkToFit="0" vertical="center" wrapText="0"/>
    </xf>
    <xf borderId="0" fillId="0" fontId="6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3" xfId="0" applyAlignment="1" applyFont="1" applyNumberFormat="1">
      <alignment horizontal="right"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7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666699"/>
    <pageSetUpPr/>
  </sheetPr>
  <sheetViews>
    <sheetView workbookViewId="0"/>
  </sheetViews>
  <sheetFormatPr customHeight="1" defaultColWidth="14.43" defaultRowHeight="15.0"/>
  <cols>
    <col customWidth="1" min="1" max="1" width="35.14"/>
    <col customWidth="1" min="2" max="2" width="6.29"/>
    <col customWidth="1" min="3" max="3" width="9.0"/>
    <col customWidth="1" min="4" max="4" width="6.43"/>
    <col customWidth="1" min="5" max="5" width="6.29"/>
    <col customWidth="1" min="6" max="6" width="9.0"/>
    <col customWidth="1" min="7" max="7" width="6.43"/>
    <col customWidth="1" min="8" max="8" width="6.29"/>
    <col customWidth="1" min="9" max="9" width="9.0"/>
    <col customWidth="1" min="10" max="10" width="6.43"/>
    <col customWidth="1" min="11" max="11" width="6.71"/>
    <col customWidth="1" min="12" max="12" width="9.43"/>
    <col customWidth="1" min="13" max="14" width="7.14"/>
    <col customWidth="1" min="15" max="15" width="8.14"/>
    <col customWidth="1" min="16" max="16" width="6.86"/>
    <col customWidth="1" min="17" max="17" width="8.0"/>
    <col customWidth="1" min="18" max="32" width="9.14"/>
  </cols>
  <sheetData>
    <row r="1" ht="21.75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ht="15.75" customHeight="1">
      <c r="A2" s="2"/>
      <c r="B2" s="4"/>
      <c r="C2" s="5"/>
      <c r="D2" s="5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6" t="s">
        <v>1</v>
      </c>
    </row>
    <row r="3" ht="19.5" customHeight="1">
      <c r="A3" s="7" t="s">
        <v>2</v>
      </c>
      <c r="B3" s="8">
        <v>2020.0</v>
      </c>
      <c r="C3" s="9"/>
      <c r="D3" s="10"/>
      <c r="E3" s="11">
        <v>2021.0</v>
      </c>
      <c r="F3" s="12"/>
      <c r="G3" s="12"/>
      <c r="H3" s="8">
        <v>2022.0</v>
      </c>
      <c r="I3" s="9"/>
      <c r="J3" s="10"/>
      <c r="K3" s="13">
        <v>2023.0</v>
      </c>
      <c r="L3" s="12"/>
      <c r="M3" s="12"/>
      <c r="N3" s="14">
        <v>2024.0</v>
      </c>
      <c r="O3" s="9"/>
      <c r="P3" s="9"/>
    </row>
    <row r="4" ht="19.5" customHeight="1">
      <c r="A4" s="15"/>
      <c r="B4" s="8" t="s">
        <v>3</v>
      </c>
      <c r="C4" s="16" t="s">
        <v>4</v>
      </c>
      <c r="D4" s="17" t="s">
        <v>5</v>
      </c>
      <c r="E4" s="16" t="s">
        <v>3</v>
      </c>
      <c r="F4" s="16" t="s">
        <v>4</v>
      </c>
      <c r="G4" s="8" t="s">
        <v>5</v>
      </c>
      <c r="H4" s="16" t="s">
        <v>3</v>
      </c>
      <c r="I4" s="16" t="s">
        <v>4</v>
      </c>
      <c r="J4" s="16" t="s">
        <v>5</v>
      </c>
      <c r="K4" s="16" t="s">
        <v>3</v>
      </c>
      <c r="L4" s="16" t="s">
        <v>4</v>
      </c>
      <c r="M4" s="8" t="s">
        <v>5</v>
      </c>
      <c r="N4" s="18" t="s">
        <v>3</v>
      </c>
      <c r="O4" s="18" t="s">
        <v>4</v>
      </c>
      <c r="P4" s="19" t="s">
        <v>5</v>
      </c>
    </row>
    <row r="5" ht="22.5" customHeight="1">
      <c r="A5" s="3" t="s">
        <v>6</v>
      </c>
      <c r="B5" s="20">
        <v>286.0</v>
      </c>
      <c r="C5" s="21">
        <v>164.0</v>
      </c>
      <c r="D5" s="22">
        <f t="shared" ref="D5:D10" si="1">SUM(B5:C5)</f>
        <v>450</v>
      </c>
      <c r="E5" s="21">
        <v>446.0</v>
      </c>
      <c r="F5" s="21">
        <v>323.0</v>
      </c>
      <c r="G5" s="23">
        <f t="shared" ref="G5:G11" si="2">E5+F5</f>
        <v>769</v>
      </c>
      <c r="H5" s="21">
        <v>556.0</v>
      </c>
      <c r="I5" s="20">
        <v>300.0</v>
      </c>
      <c r="J5" s="24">
        <f t="shared" ref="J5:J11" si="3">H5+I5</f>
        <v>856</v>
      </c>
      <c r="K5" s="25" t="s">
        <v>7</v>
      </c>
      <c r="L5" s="25" t="s">
        <v>7</v>
      </c>
      <c r="M5" s="26" t="s">
        <v>7</v>
      </c>
      <c r="N5" s="25">
        <v>2279.0</v>
      </c>
      <c r="O5" s="25">
        <v>675.0</v>
      </c>
      <c r="P5" s="27">
        <f t="shared" ref="P5:P11" si="4">N5+O5</f>
        <v>2954</v>
      </c>
    </row>
    <row r="6" ht="22.5" customHeight="1">
      <c r="A6" s="3" t="s">
        <v>8</v>
      </c>
      <c r="B6" s="20">
        <v>327.0</v>
      </c>
      <c r="C6" s="21">
        <v>287.0</v>
      </c>
      <c r="D6" s="22">
        <f t="shared" si="1"/>
        <v>614</v>
      </c>
      <c r="E6" s="21">
        <v>356.0</v>
      </c>
      <c r="F6" s="21">
        <v>91.0</v>
      </c>
      <c r="G6" s="23">
        <f t="shared" si="2"/>
        <v>447</v>
      </c>
      <c r="H6" s="21">
        <v>484.0</v>
      </c>
      <c r="I6" s="20">
        <v>171.0</v>
      </c>
      <c r="J6" s="28">
        <f t="shared" si="3"/>
        <v>655</v>
      </c>
      <c r="K6" s="25" t="s">
        <v>7</v>
      </c>
      <c r="L6" s="25" t="s">
        <v>7</v>
      </c>
      <c r="M6" s="29" t="s">
        <v>7</v>
      </c>
      <c r="N6" s="25"/>
      <c r="O6" s="21"/>
      <c r="P6" s="30">
        <f t="shared" si="4"/>
        <v>0</v>
      </c>
    </row>
    <row r="7" ht="22.5" customHeight="1">
      <c r="A7" s="3" t="s">
        <v>9</v>
      </c>
      <c r="B7" s="20">
        <v>124.0</v>
      </c>
      <c r="C7" s="21">
        <v>15.0</v>
      </c>
      <c r="D7" s="22">
        <f t="shared" si="1"/>
        <v>139</v>
      </c>
      <c r="E7" s="21">
        <v>68.0</v>
      </c>
      <c r="F7" s="21">
        <v>19.0</v>
      </c>
      <c r="G7" s="23">
        <f t="shared" si="2"/>
        <v>87</v>
      </c>
      <c r="H7" s="21">
        <v>116.0</v>
      </c>
      <c r="I7" s="20">
        <v>23.0</v>
      </c>
      <c r="J7" s="28">
        <f t="shared" si="3"/>
        <v>139</v>
      </c>
      <c r="K7" s="25" t="s">
        <v>7</v>
      </c>
      <c r="L7" s="25" t="s">
        <v>7</v>
      </c>
      <c r="M7" s="29" t="s">
        <v>7</v>
      </c>
      <c r="N7" s="25">
        <v>246.0</v>
      </c>
      <c r="O7" s="25">
        <v>17.0</v>
      </c>
      <c r="P7" s="30">
        <f t="shared" si="4"/>
        <v>263</v>
      </c>
    </row>
    <row r="8" ht="22.5" customHeight="1">
      <c r="A8" s="3" t="s">
        <v>10</v>
      </c>
      <c r="B8" s="20">
        <v>1518.0</v>
      </c>
      <c r="C8" s="21">
        <v>2718.0</v>
      </c>
      <c r="D8" s="22">
        <f t="shared" si="1"/>
        <v>4236</v>
      </c>
      <c r="E8" s="21">
        <v>2054.0</v>
      </c>
      <c r="F8" s="21">
        <v>3084.0</v>
      </c>
      <c r="G8" s="23">
        <f t="shared" si="2"/>
        <v>5138</v>
      </c>
      <c r="H8" s="21">
        <v>1576.0</v>
      </c>
      <c r="I8" s="20">
        <v>1948.0</v>
      </c>
      <c r="J8" s="28">
        <f t="shared" si="3"/>
        <v>3524</v>
      </c>
      <c r="K8" s="25" t="s">
        <v>7</v>
      </c>
      <c r="L8" s="25" t="s">
        <v>7</v>
      </c>
      <c r="M8" s="29" t="s">
        <v>7</v>
      </c>
      <c r="N8" s="25">
        <v>3306.0</v>
      </c>
      <c r="O8" s="25">
        <v>2516.0</v>
      </c>
      <c r="P8" s="30">
        <f t="shared" si="4"/>
        <v>5822</v>
      </c>
    </row>
    <row r="9" ht="22.5" customHeight="1">
      <c r="A9" s="3" t="s">
        <v>11</v>
      </c>
      <c r="B9" s="20">
        <v>320.0</v>
      </c>
      <c r="C9" s="21">
        <v>138.0</v>
      </c>
      <c r="D9" s="22">
        <f t="shared" si="1"/>
        <v>458</v>
      </c>
      <c r="E9" s="21">
        <v>16.0</v>
      </c>
      <c r="F9" s="21">
        <v>6.0</v>
      </c>
      <c r="G9" s="23">
        <f t="shared" si="2"/>
        <v>22</v>
      </c>
      <c r="H9" s="21">
        <v>5.0</v>
      </c>
      <c r="I9" s="20">
        <v>0.0</v>
      </c>
      <c r="J9" s="28">
        <f t="shared" si="3"/>
        <v>5</v>
      </c>
      <c r="K9" s="25" t="s">
        <v>7</v>
      </c>
      <c r="L9" s="25" t="s">
        <v>7</v>
      </c>
      <c r="M9" s="29" t="s">
        <v>7</v>
      </c>
      <c r="N9" s="25">
        <v>1814.0</v>
      </c>
      <c r="O9" s="25">
        <v>189.0</v>
      </c>
      <c r="P9" s="30">
        <f t="shared" si="4"/>
        <v>2003</v>
      </c>
    </row>
    <row r="10" ht="22.5" customHeight="1">
      <c r="A10" s="3" t="s">
        <v>12</v>
      </c>
      <c r="B10" s="20">
        <v>15.0</v>
      </c>
      <c r="C10" s="21">
        <v>0.0</v>
      </c>
      <c r="D10" s="22">
        <f t="shared" si="1"/>
        <v>15</v>
      </c>
      <c r="E10" s="21">
        <f>36+1244</f>
        <v>1280</v>
      </c>
      <c r="F10" s="21">
        <f>0+641</f>
        <v>641</v>
      </c>
      <c r="G10" s="23">
        <f t="shared" si="2"/>
        <v>1921</v>
      </c>
      <c r="H10" s="21">
        <v>610.0</v>
      </c>
      <c r="I10" s="20">
        <v>521.0</v>
      </c>
      <c r="J10" s="28">
        <f t="shared" si="3"/>
        <v>1131</v>
      </c>
      <c r="K10" s="25" t="s">
        <v>7</v>
      </c>
      <c r="L10" s="25" t="s">
        <v>7</v>
      </c>
      <c r="M10" s="29" t="s">
        <v>7</v>
      </c>
      <c r="N10" s="25">
        <v>210.0</v>
      </c>
      <c r="O10" s="25">
        <v>888.0</v>
      </c>
      <c r="P10" s="30">
        <f t="shared" si="4"/>
        <v>1098</v>
      </c>
    </row>
    <row r="11" ht="62.25" customHeight="1">
      <c r="A11" s="31" t="s">
        <v>13</v>
      </c>
      <c r="B11" s="32">
        <v>0.0</v>
      </c>
      <c r="C11" s="33">
        <v>0.0</v>
      </c>
      <c r="D11" s="34">
        <v>0.0</v>
      </c>
      <c r="E11" s="33">
        <v>0.0</v>
      </c>
      <c r="F11" s="33">
        <v>0.0</v>
      </c>
      <c r="G11" s="35">
        <f t="shared" si="2"/>
        <v>0</v>
      </c>
      <c r="H11" s="33">
        <v>0.0</v>
      </c>
      <c r="I11" s="36">
        <v>7.0</v>
      </c>
      <c r="J11" s="37">
        <f t="shared" si="3"/>
        <v>7</v>
      </c>
      <c r="K11" s="38" t="s">
        <v>7</v>
      </c>
      <c r="L11" s="38" t="s">
        <v>7</v>
      </c>
      <c r="M11" s="39" t="s">
        <v>7</v>
      </c>
      <c r="N11" s="38">
        <v>0.0</v>
      </c>
      <c r="O11" s="38">
        <v>0.0</v>
      </c>
      <c r="P11" s="40">
        <f t="shared" si="4"/>
        <v>0</v>
      </c>
    </row>
    <row r="12" ht="24.75" customHeight="1">
      <c r="A12" s="41" t="s">
        <v>14</v>
      </c>
      <c r="B12" s="42"/>
      <c r="C12" s="43"/>
      <c r="D12" s="42"/>
      <c r="E12" s="42"/>
      <c r="F12" s="4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ht="24.75" customHeight="1">
      <c r="A13" s="44"/>
      <c r="B13" s="42"/>
      <c r="C13" s="43"/>
      <c r="D13" s="42"/>
      <c r="E13" s="42"/>
      <c r="F13" s="42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ht="24.75" customHeight="1">
      <c r="A14" s="44"/>
      <c r="B14" s="42"/>
      <c r="C14" s="43"/>
      <c r="D14" s="42"/>
      <c r="E14" s="42"/>
      <c r="F14" s="42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ht="24.75" customHeight="1">
      <c r="A15" s="44"/>
      <c r="B15" s="42"/>
      <c r="C15" s="43"/>
      <c r="D15" s="42"/>
      <c r="E15" s="42"/>
      <c r="F15" s="4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ht="24.75" customHeight="1">
      <c r="A16" s="44"/>
      <c r="B16" s="42"/>
      <c r="C16" s="43"/>
      <c r="D16" s="42"/>
      <c r="E16" s="42"/>
      <c r="F16" s="4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ht="24.75" customHeight="1">
      <c r="A17" s="4"/>
      <c r="B17" s="5"/>
      <c r="C17" s="5"/>
      <c r="D17" s="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ht="15.75" customHeight="1">
      <c r="A18" s="4"/>
      <c r="B18" s="5"/>
      <c r="C18" s="5"/>
      <c r="D18" s="5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ht="18.0" customHeight="1">
      <c r="A33" s="3"/>
      <c r="B33" s="3"/>
      <c r="C33" s="3"/>
      <c r="D33" s="3"/>
      <c r="E33" s="3"/>
      <c r="F33" s="3"/>
      <c r="G33" s="3"/>
      <c r="H33" s="45"/>
      <c r="I33" s="45"/>
      <c r="J33" s="45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ht="18.0" customHeight="1">
      <c r="A46" s="45"/>
      <c r="B46" s="45"/>
      <c r="C46" s="45"/>
      <c r="D46" s="45"/>
      <c r="E46" s="45"/>
      <c r="F46" s="45"/>
      <c r="G46" s="45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</row>
  </sheetData>
  <mergeCells count="6">
    <mergeCell ref="A3:A4"/>
    <mergeCell ref="B3:D3"/>
    <mergeCell ref="E3:G3"/>
    <mergeCell ref="H3:J3"/>
    <mergeCell ref="K3:M3"/>
    <mergeCell ref="N3:P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2015-03-30T19:08:49Z</dcterms:created>
  <dc:creator>User</dc:creator>
</cp:coreProperties>
</file>