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wang\Downloads\"/>
    </mc:Choice>
  </mc:AlternateContent>
  <xr:revisionPtr revIDLastSave="0" documentId="8_{C1BE956F-51C9-4F43-94D9-4BE49F6DC408}" xr6:coauthVersionLast="47" xr6:coauthVersionMax="47" xr10:uidLastSave="{00000000-0000-0000-0000-000000000000}"/>
  <bookViews>
    <workbookView xWindow="-110" yWindow="-110" windowWidth="19420" windowHeight="10300" xr2:uid="{3E55FBAE-9A9B-4C5F-97A4-90C763D383A6}"/>
  </bookViews>
  <sheets>
    <sheet name="Tabl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<sst xmlns="http://schemas.openxmlformats.org/spreadsheetml/2006/main" count="20" uniqueCount="20">
  <si>
    <t>Table 1: National Accounts Aggregates</t>
  </si>
  <si>
    <t xml:space="preserve">1. Gross Doimestic Product at Current Prices  </t>
  </si>
  <si>
    <t>2. Net Income from Abroad</t>
  </si>
  <si>
    <t>Income Received</t>
  </si>
  <si>
    <t>Income Paid</t>
  </si>
  <si>
    <t>3. Gross National Income (GNI)</t>
  </si>
  <si>
    <t>4. Net Current Transfers from Abroad</t>
  </si>
  <si>
    <t>Current Transfers Received</t>
  </si>
  <si>
    <t>Current Transfers Paid</t>
  </si>
  <si>
    <t>5. Gross National Disposable Income (GNDI)</t>
  </si>
  <si>
    <t>6. Final Consumption Expenditure</t>
  </si>
  <si>
    <t>Private Consumption Expenditure (PCE)</t>
  </si>
  <si>
    <t>Govt. Consumption Expenditure (GCE)</t>
  </si>
  <si>
    <t>7. Gross Savings (S)</t>
  </si>
  <si>
    <t xml:space="preserve"> 8. Net Capital Transfers</t>
  </si>
  <si>
    <t>Capital Transfers Received</t>
  </si>
  <si>
    <t>Capital Transfers Paid</t>
  </si>
  <si>
    <t>9. Gross Capital Formation  (I)</t>
  </si>
  <si>
    <t>10. Saving Investment ratio</t>
  </si>
  <si>
    <t>11. Net Lending (+)/Net Borrowings 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</si>
</sst>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"/>
    <numFmt numFmtId="165" formatCode="0.00_ ;[Red]\-0.00\ "/>
    <numFmt numFmtId="166" formatCode="_(* #,##0.0000_);_(* \(#,##0.0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3" fillId="2" borderId="0" xfId="2" applyFont="1" applyFill="1"/>
    <xf numFmtId="0" fontId="4" fillId="2" borderId="0" xfId="2" applyFont="1" applyFill="1"/>
    <xf numFmtId="164" fontId="5" fillId="3" borderId="1" xfId="0" applyNumberFormat="1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right" vertical="center"/>
    </xf>
    <xf numFmtId="164" fontId="5" fillId="3" borderId="1" xfId="1" applyNumberFormat="1" applyFont="1" applyFill="1" applyBorder="1" applyAlignment="1" applyProtection="1">
      <alignment horizontal="right" vertical="center" wrapText="1"/>
    </xf>
    <xf numFmtId="0" fontId="6" fillId="2" borderId="2" xfId="2" applyFont="1" applyFill="1" applyBorder="1"/>
    <xf numFmtId="0" fontId="6" fillId="2" borderId="2" xfId="2" applyFont="1" applyFill="1" applyBorder="1" applyAlignment="1">
      <alignment horizontal="right"/>
    </xf>
    <xf numFmtId="43" fontId="6" fillId="2" borderId="2" xfId="1" applyFont="1" applyFill="1" applyBorder="1" applyAlignment="1">
      <alignment horizontal="right"/>
    </xf>
    <xf numFmtId="165" fontId="5" fillId="2" borderId="0" xfId="2" applyNumberFormat="1" applyFont="1" applyFill="1" applyAlignment="1">
      <alignment horizontal="left"/>
    </xf>
    <xf numFmtId="43" fontId="5" fillId="2" borderId="0" xfId="1" applyFont="1" applyFill="1" applyBorder="1"/>
    <xf numFmtId="43" fontId="3" fillId="2" borderId="0" xfId="2" applyNumberFormat="1" applyFont="1" applyFill="1"/>
    <xf numFmtId="165" fontId="5" fillId="2" borderId="0" xfId="2" applyNumberFormat="1" applyFont="1" applyFill="1" applyAlignment="1">
      <alignment horizontal="left" indent="1"/>
    </xf>
    <xf numFmtId="43" fontId="6" fillId="2" borderId="0" xfId="1" applyFont="1" applyFill="1" applyBorder="1"/>
    <xf numFmtId="165" fontId="6" fillId="2" borderId="0" xfId="2" applyNumberFormat="1" applyFont="1" applyFill="1" applyAlignment="1">
      <alignment horizontal="left" indent="2"/>
    </xf>
    <xf numFmtId="165" fontId="6" fillId="2" borderId="0" xfId="2" applyNumberFormat="1" applyFont="1" applyFill="1" applyAlignment="1">
      <alignment horizontal="left"/>
    </xf>
    <xf numFmtId="166" fontId="3" fillId="2" borderId="0" xfId="2" applyNumberFormat="1" applyFont="1" applyFill="1"/>
    <xf numFmtId="165" fontId="6" fillId="2" borderId="0" xfId="2" applyNumberFormat="1" applyFont="1" applyFill="1" applyAlignment="1">
      <alignment horizontal="left" indent="1"/>
    </xf>
    <xf numFmtId="165" fontId="5" fillId="2" borderId="0" xfId="2" applyNumberFormat="1" applyFont="1" applyFill="1" applyAlignment="1">
      <alignment horizontal="left" wrapText="1"/>
    </xf>
    <xf numFmtId="165" fontId="6" fillId="2" borderId="0" xfId="2" applyNumberFormat="1" applyFont="1" applyFill="1" applyAlignment="1">
      <alignment horizontal="left" wrapText="1" indent="2"/>
    </xf>
    <xf numFmtId="165" fontId="6" fillId="2" borderId="0" xfId="2" applyNumberFormat="1" applyFont="1" applyFill="1" applyAlignment="1">
      <alignment horizontal="left" wrapText="1" indent="1"/>
    </xf>
    <xf numFmtId="165" fontId="5" fillId="2" borderId="0" xfId="2" applyNumberFormat="1" applyFont="1" applyFill="1" applyAlignment="1">
      <alignment horizontal="left" vertical="center" wrapText="1"/>
    </xf>
    <xf numFmtId="165" fontId="5" fillId="2" borderId="0" xfId="2" applyNumberFormat="1" applyFont="1" applyFill="1" applyAlignment="1">
      <alignment wrapText="1"/>
    </xf>
    <xf numFmtId="165" fontId="5" fillId="2" borderId="3" xfId="2" applyNumberFormat="1" applyFont="1" applyFill="1" applyBorder="1" applyAlignment="1">
      <alignment horizontal="left" wrapText="1"/>
    </xf>
    <xf numFmtId="43" fontId="5" fillId="2" borderId="3" xfId="1" applyFont="1" applyFill="1" applyBorder="1"/>
    <xf numFmtId="43" fontId="4" fillId="2" borderId="0" xfId="2" applyNumberFormat="1" applyFont="1" applyFill="1"/>
    <xf numFmtId="40" fontId="4" fillId="2" borderId="0" xfId="2" applyNumberFormat="1" applyFont="1" applyFill="1"/>
    <xf numFmtId="165" fontId="5" fillId="2" borderId="4" xfId="2" applyNumberFormat="1" applyFont="1" applyFill="1" applyBorder="1" applyAlignment="1">
      <alignment horizontal="left" wrapText="1"/>
    </xf>
    <xf numFmtId="0" fontId="4" fillId="2" borderId="4" xfId="2" applyFont="1" applyFill="1" applyBorder="1"/>
  </cellXfs>
  <cellStyles count="3">
    <cellStyle name="Comma" xfId="1" builtinId="3"/>
    <cellStyle name="Normal" xfId="0" builtinId="0"/>
    <cellStyle name="Normal 4" xfId="2" xr:uid="{6A71FA58-4E3E-4869-A86A-D90E736731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19A8-C9DD-4BCD-9092-79426D9ABA8D}">
  <sheetPr>
    <pageSetUpPr fitToPage="1"/>
  </sheetPr>
  <dimension ref="B2:Y61"/>
  <sheetViews>
    <sheetView tabSelected="1" topLeftCell="B1" zoomScale="95" zoomScaleNormal="95" workbookViewId="0">
      <pane xSplit="1" ySplit="5" topLeftCell="L6" activePane="bottomRight" state="frozen"/>
      <selection activeCell="B1" sqref="B1"/>
      <selection pane="topRight" activeCell="C1" sqref="C1"/>
      <selection pane="bottomLeft" activeCell="B6" sqref="B6"/>
      <selection pane="bottomRight" activeCell="B2" sqref="B2"/>
    </sheetView>
  </sheetViews>
  <sheetFormatPr defaultColWidth="15.7265625" defaultRowHeight="11.5" x14ac:dyDescent="0.25"/>
  <cols>
    <col min="1" max="1" width="7" style="2" customWidth="1"/>
    <col min="2" max="2" width="38.08984375" style="2" customWidth="1"/>
    <col min="3" max="17" width="13.81640625" style="2" customWidth="1"/>
    <col min="18" max="16384" width="15.7265625" style="2"/>
  </cols>
  <sheetData>
    <row r="2" spans="2:25" x14ac:dyDescent="0.25">
      <c r="B2" s="1" t="s">
        <v>0</v>
      </c>
      <c r="C2" s="1"/>
      <c r="D2" s="1"/>
      <c r="E2" s="1"/>
      <c r="F2" s="1"/>
      <c r="G2" s="1"/>
      <c r="H2" s="1"/>
      <c r="I2" s="1"/>
    </row>
    <row r="3" spans="2:25" ht="20.149999999999999" customHeight="1" thickBot="1" x14ac:dyDescent="0.3"/>
    <row r="4" spans="2:25" s="1" customFormat="1" ht="13.5" thickBot="1" x14ac:dyDescent="0.3">
      <c r="B4" s="3"/>
      <c r="C4" s="4">
        <v>2010</v>
      </c>
      <c r="D4" s="4">
        <v>2011</v>
      </c>
      <c r="E4" s="4">
        <v>2012</v>
      </c>
      <c r="F4" s="4">
        <v>2013</v>
      </c>
      <c r="G4" s="4">
        <v>2014</v>
      </c>
      <c r="H4" s="4">
        <v>2015</v>
      </c>
      <c r="I4" s="4">
        <v>2016</v>
      </c>
      <c r="J4" s="5">
        <v>2017</v>
      </c>
      <c r="K4" s="4">
        <v>2018</v>
      </c>
      <c r="L4" s="5">
        <v>2019</v>
      </c>
      <c r="M4" s="4">
        <v>2020</v>
      </c>
      <c r="N4" s="5">
        <v>2021</v>
      </c>
      <c r="O4" s="4">
        <v>2022</v>
      </c>
      <c r="P4" s="5">
        <v>2023</v>
      </c>
      <c r="Q4" s="4">
        <v>2024</v>
      </c>
    </row>
    <row r="5" spans="2:25" ht="11.25" customHeight="1" x14ac:dyDescent="0.3">
      <c r="B5" s="6"/>
      <c r="C5" s="6"/>
      <c r="D5" s="6"/>
      <c r="E5" s="6"/>
      <c r="F5" s="6"/>
      <c r="G5" s="6"/>
      <c r="H5" s="6"/>
      <c r="I5" s="6"/>
      <c r="J5" s="7"/>
      <c r="K5" s="8"/>
      <c r="L5" s="8"/>
      <c r="M5" s="8"/>
      <c r="N5" s="8"/>
      <c r="O5" s="8"/>
    </row>
    <row r="6" spans="2:25" s="1" customFormat="1" ht="13" x14ac:dyDescent="0.3">
      <c r="B6" s="9" t="s">
        <v>1</v>
      </c>
      <c r="C6" s="10">
        <v>78139.959030307858</v>
      </c>
      <c r="D6" s="10">
        <v>92301.520126771225</v>
      </c>
      <c r="E6" s="10">
        <v>105452.35310395664</v>
      </c>
      <c r="F6" s="10">
        <v>113896.45270656381</v>
      </c>
      <c r="G6" s="10">
        <v>127495.51090565188</v>
      </c>
      <c r="H6" s="10">
        <v>140352.63692956726</v>
      </c>
      <c r="I6" s="10">
        <v>158413.27028733911</v>
      </c>
      <c r="J6" s="10">
        <v>168753.29943875832</v>
      </c>
      <c r="K6" s="10">
        <v>176672.95305535631</v>
      </c>
      <c r="L6" s="10">
        <v>192647.7698878136</v>
      </c>
      <c r="M6" s="10">
        <v>182107.41701851573</v>
      </c>
      <c r="N6" s="10">
        <v>204664.41316273814</v>
      </c>
      <c r="O6" s="10">
        <v>227813.71655124141</v>
      </c>
      <c r="P6" s="10">
        <v>248863.09345471501</v>
      </c>
      <c r="Q6" s="10">
        <v>280007.94202090177</v>
      </c>
      <c r="R6" s="11"/>
      <c r="S6" s="11"/>
      <c r="T6" s="11"/>
      <c r="U6" s="11"/>
      <c r="V6" s="11"/>
      <c r="W6" s="11"/>
      <c r="X6" s="11"/>
      <c r="Y6" s="11"/>
    </row>
    <row r="7" spans="2:25" ht="13" x14ac:dyDescent="0.3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1"/>
      <c r="S7" s="11"/>
      <c r="T7" s="11"/>
      <c r="U7" s="11"/>
      <c r="V7" s="11"/>
      <c r="W7" s="11"/>
      <c r="X7" s="11"/>
      <c r="Y7" s="11"/>
    </row>
    <row r="8" spans="2:25" s="1" customFormat="1" ht="13" x14ac:dyDescent="0.3">
      <c r="B8" s="9" t="s">
        <v>2</v>
      </c>
      <c r="C8" s="10">
        <v>-4022.6752163995679</v>
      </c>
      <c r="D8" s="10">
        <v>-5316.0295092078932</v>
      </c>
      <c r="E8" s="10">
        <v>-7594.3197067742885</v>
      </c>
      <c r="F8" s="10">
        <v>-7232.9813950286252</v>
      </c>
      <c r="G8" s="10">
        <v>-8238.3855664447037</v>
      </c>
      <c r="H8" s="10">
        <v>-9159.3322753912362</v>
      </c>
      <c r="I8" s="10">
        <v>-12463.826385324046</v>
      </c>
      <c r="J8" s="10">
        <v>-13859.39426120282</v>
      </c>
      <c r="K8" s="10">
        <v>-15058.579871471215</v>
      </c>
      <c r="L8" s="10">
        <v>-16164.832615919488</v>
      </c>
      <c r="M8" s="10">
        <v>-10585.463381116999</v>
      </c>
      <c r="N8" s="10">
        <v>-11576.269278682448</v>
      </c>
      <c r="O8" s="10">
        <v>-11834.754468372361</v>
      </c>
      <c r="P8" s="10">
        <v>-13730.365449704646</v>
      </c>
      <c r="Q8" s="10">
        <v>-15954.909745097317</v>
      </c>
      <c r="R8" s="11"/>
      <c r="S8" s="11"/>
      <c r="T8" s="11"/>
      <c r="U8" s="11"/>
      <c r="V8" s="11"/>
      <c r="W8" s="11"/>
      <c r="X8" s="11"/>
      <c r="Y8" s="11"/>
    </row>
    <row r="9" spans="2:25" ht="13" x14ac:dyDescent="0.3">
      <c r="B9" s="14" t="s">
        <v>3</v>
      </c>
      <c r="C9" s="13">
        <v>758.03373122051448</v>
      </c>
      <c r="D9" s="13">
        <v>814.380091754815</v>
      </c>
      <c r="E9" s="13">
        <v>920.49742578910525</v>
      </c>
      <c r="F9" s="13">
        <v>1072.8355801425814</v>
      </c>
      <c r="G9" s="13">
        <v>1461.4001867039408</v>
      </c>
      <c r="H9" s="13">
        <v>2492.4825321230837</v>
      </c>
      <c r="I9" s="13">
        <v>1934.5071834888065</v>
      </c>
      <c r="J9" s="13">
        <v>1971.307807402336</v>
      </c>
      <c r="K9" s="13">
        <v>2459.0163985841205</v>
      </c>
      <c r="L9" s="13">
        <v>2412.6930074139773</v>
      </c>
      <c r="M9" s="13">
        <v>1841.8294421618268</v>
      </c>
      <c r="N9" s="13">
        <v>1514.6800994569328</v>
      </c>
      <c r="O9" s="13">
        <v>2602.0979921622479</v>
      </c>
      <c r="P9" s="13">
        <v>2946.996027735046</v>
      </c>
      <c r="Q9" s="13">
        <v>2321.8572627368239</v>
      </c>
      <c r="R9" s="11"/>
      <c r="S9" s="11"/>
      <c r="T9" s="11"/>
      <c r="U9" s="11"/>
      <c r="V9" s="11"/>
      <c r="W9" s="11"/>
      <c r="X9" s="11"/>
      <c r="Y9" s="11"/>
    </row>
    <row r="10" spans="2:25" ht="13" x14ac:dyDescent="0.3">
      <c r="B10" s="14" t="s">
        <v>4</v>
      </c>
      <c r="C10" s="13">
        <v>4780.7089476200827</v>
      </c>
      <c r="D10" s="13">
        <v>6130.4096009627083</v>
      </c>
      <c r="E10" s="13">
        <v>8514.8171325633939</v>
      </c>
      <c r="F10" s="13">
        <v>8305.8169751712066</v>
      </c>
      <c r="G10" s="13">
        <v>9699.7857531486443</v>
      </c>
      <c r="H10" s="13">
        <v>11651.81480751432</v>
      </c>
      <c r="I10" s="13">
        <v>14398.333568812852</v>
      </c>
      <c r="J10" s="13">
        <v>15830.702068605156</v>
      </c>
      <c r="K10" s="13">
        <v>17517.596270055335</v>
      </c>
      <c r="L10" s="13">
        <v>18577.525623333466</v>
      </c>
      <c r="M10" s="13">
        <v>12427.292823278825</v>
      </c>
      <c r="N10" s="13">
        <v>13090.949378139381</v>
      </c>
      <c r="O10" s="13">
        <v>14436.852460534608</v>
      </c>
      <c r="P10" s="13">
        <v>16677.361477439692</v>
      </c>
      <c r="Q10" s="13">
        <v>18276.76700783414</v>
      </c>
      <c r="R10" s="11"/>
      <c r="S10" s="11"/>
      <c r="T10" s="11"/>
      <c r="U10" s="11"/>
      <c r="V10" s="11"/>
      <c r="W10" s="11"/>
      <c r="X10" s="11"/>
      <c r="Y10" s="11"/>
    </row>
    <row r="11" spans="2:25" ht="13" x14ac:dyDescent="0.3"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1"/>
      <c r="S11" s="11"/>
      <c r="T11" s="11"/>
      <c r="U11" s="11"/>
      <c r="V11" s="11"/>
      <c r="W11" s="11"/>
      <c r="X11" s="11"/>
      <c r="Y11" s="11"/>
    </row>
    <row r="12" spans="2:25" s="1" customFormat="1" ht="13" x14ac:dyDescent="0.3">
      <c r="B12" s="9" t="s">
        <v>5</v>
      </c>
      <c r="C12" s="10">
        <v>74117.283813908289</v>
      </c>
      <c r="D12" s="10">
        <v>86985.490617563337</v>
      </c>
      <c r="E12" s="10">
        <v>97858.033397182357</v>
      </c>
      <c r="F12" s="10">
        <v>106663.47131153519</v>
      </c>
      <c r="G12" s="10">
        <v>119257.12533920718</v>
      </c>
      <c r="H12" s="10">
        <v>131193.30465417603</v>
      </c>
      <c r="I12" s="10">
        <v>145949.44390201507</v>
      </c>
      <c r="J12" s="10">
        <v>154893.90517755548</v>
      </c>
      <c r="K12" s="10">
        <v>161614.37318388509</v>
      </c>
      <c r="L12" s="10">
        <v>176482.9372718941</v>
      </c>
      <c r="M12" s="10">
        <v>171521.95363739872</v>
      </c>
      <c r="N12" s="10">
        <v>193088.14388405569</v>
      </c>
      <c r="O12" s="10">
        <v>215978.96208286905</v>
      </c>
      <c r="P12" s="10">
        <v>235132.72800501037</v>
      </c>
      <c r="Q12" s="10">
        <v>264053.03227580443</v>
      </c>
      <c r="R12" s="11"/>
      <c r="S12" s="16"/>
      <c r="T12" s="11"/>
      <c r="U12" s="11"/>
      <c r="V12" s="11"/>
      <c r="W12" s="11"/>
      <c r="X12" s="11"/>
      <c r="Y12" s="11"/>
    </row>
    <row r="13" spans="2:25" ht="13" x14ac:dyDescent="0.3">
      <c r="B13" s="17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1"/>
      <c r="S13" s="11"/>
      <c r="T13" s="11"/>
      <c r="U13" s="11"/>
      <c r="V13" s="11"/>
      <c r="W13" s="11"/>
      <c r="X13" s="11"/>
      <c r="Y13" s="11"/>
    </row>
    <row r="14" spans="2:25" s="1" customFormat="1" ht="13" x14ac:dyDescent="0.3">
      <c r="B14" s="18" t="s">
        <v>6</v>
      </c>
      <c r="C14" s="10">
        <v>5281.4558640458545</v>
      </c>
      <c r="D14" s="10">
        <v>8492.6969232217434</v>
      </c>
      <c r="E14" s="10">
        <v>8888.1124356824366</v>
      </c>
      <c r="F14" s="10">
        <v>7738.3132851199898</v>
      </c>
      <c r="G14" s="10">
        <v>6609.0972873666142</v>
      </c>
      <c r="H14" s="10">
        <v>5718.1475192211083</v>
      </c>
      <c r="I14" s="10">
        <v>12513.019966563174</v>
      </c>
      <c r="J14" s="10">
        <v>8685.8838037312071</v>
      </c>
      <c r="K14" s="10">
        <v>12410.849700124705</v>
      </c>
      <c r="L14" s="10">
        <v>14120.531746008404</v>
      </c>
      <c r="M14" s="10">
        <v>11001.395716779671</v>
      </c>
      <c r="N14" s="10">
        <v>11527.705741400539</v>
      </c>
      <c r="O14" s="10">
        <v>11370.850021214752</v>
      </c>
      <c r="P14" s="10">
        <v>12293.993985597943</v>
      </c>
      <c r="Q14" s="10">
        <v>12978.299936049685</v>
      </c>
      <c r="R14" s="11"/>
      <c r="S14" s="11"/>
      <c r="T14" s="11"/>
      <c r="U14" s="11"/>
      <c r="V14" s="11"/>
      <c r="W14" s="11"/>
      <c r="X14" s="11"/>
      <c r="Y14" s="11"/>
    </row>
    <row r="15" spans="2:25" ht="13" x14ac:dyDescent="0.3">
      <c r="B15" s="19" t="s">
        <v>7</v>
      </c>
      <c r="C15" s="13">
        <v>7498.6104981550607</v>
      </c>
      <c r="D15" s="13">
        <v>10734.777934930415</v>
      </c>
      <c r="E15" s="13">
        <v>10795.999268126305</v>
      </c>
      <c r="F15" s="13">
        <v>9047.1510999637558</v>
      </c>
      <c r="G15" s="13">
        <v>7973.7486871796318</v>
      </c>
      <c r="H15" s="13">
        <v>7667.3814946851726</v>
      </c>
      <c r="I15" s="13">
        <v>14343.367510298804</v>
      </c>
      <c r="J15" s="13">
        <v>10335.499401830493</v>
      </c>
      <c r="K15" s="13">
        <v>14771.485356035702</v>
      </c>
      <c r="L15" s="13">
        <v>15983.195627861274</v>
      </c>
      <c r="M15" s="13">
        <v>13348.172483124863</v>
      </c>
      <c r="N15" s="13">
        <v>14796.598908053777</v>
      </c>
      <c r="O15" s="13">
        <v>13918.84412014529</v>
      </c>
      <c r="P15" s="13">
        <v>20450.598975385263</v>
      </c>
      <c r="Q15" s="13">
        <v>19793.554356498124</v>
      </c>
      <c r="R15" s="11"/>
      <c r="S15" s="11"/>
      <c r="T15" s="11"/>
      <c r="U15" s="11"/>
      <c r="V15" s="11"/>
      <c r="W15" s="11"/>
      <c r="X15" s="11"/>
      <c r="Y15" s="11"/>
    </row>
    <row r="16" spans="2:25" ht="13" x14ac:dyDescent="0.3">
      <c r="B16" s="19" t="s">
        <v>8</v>
      </c>
      <c r="C16" s="13">
        <v>2217.1546341092067</v>
      </c>
      <c r="D16" s="13">
        <v>2242.0810117086717</v>
      </c>
      <c r="E16" s="13">
        <v>1907.8868324438686</v>
      </c>
      <c r="F16" s="13">
        <v>1308.8378148437657</v>
      </c>
      <c r="G16" s="13">
        <v>1364.6513998130176</v>
      </c>
      <c r="H16" s="13">
        <v>1949.2339754640645</v>
      </c>
      <c r="I16" s="13">
        <v>1830.3475437356301</v>
      </c>
      <c r="J16" s="13">
        <v>1649.6155980992855</v>
      </c>
      <c r="K16" s="13">
        <v>2360.6356559109963</v>
      </c>
      <c r="L16" s="13">
        <v>1862.6638818528704</v>
      </c>
      <c r="M16" s="13">
        <v>2346.7767663451918</v>
      </c>
      <c r="N16" s="13">
        <v>3268.8931666532371</v>
      </c>
      <c r="O16" s="13">
        <v>2547.9940989305369</v>
      </c>
      <c r="P16" s="13">
        <v>8156.604989787319</v>
      </c>
      <c r="Q16" s="13">
        <v>6815.2544204484384</v>
      </c>
      <c r="R16" s="11"/>
      <c r="S16" s="11"/>
      <c r="T16" s="11"/>
      <c r="U16" s="11"/>
      <c r="V16" s="11"/>
      <c r="W16" s="11"/>
      <c r="X16" s="11"/>
      <c r="Y16" s="11"/>
    </row>
    <row r="17" spans="2:25" ht="13" x14ac:dyDescent="0.3">
      <c r="B17" s="20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1"/>
      <c r="S17" s="11"/>
      <c r="T17" s="11"/>
      <c r="U17" s="11"/>
      <c r="V17" s="11"/>
      <c r="W17" s="11"/>
      <c r="X17" s="11"/>
      <c r="Y17" s="11"/>
    </row>
    <row r="18" spans="2:25" s="1" customFormat="1" ht="15.75" customHeight="1" x14ac:dyDescent="0.3">
      <c r="B18" s="21" t="s">
        <v>9</v>
      </c>
      <c r="C18" s="10">
        <v>79398.739677954145</v>
      </c>
      <c r="D18" s="10">
        <v>95478.187540785075</v>
      </c>
      <c r="E18" s="10">
        <v>106746.1458328648</v>
      </c>
      <c r="F18" s="10">
        <v>114401.78459665518</v>
      </c>
      <c r="G18" s="10">
        <v>125866.2226265738</v>
      </c>
      <c r="H18" s="10">
        <v>136911.45217339715</v>
      </c>
      <c r="I18" s="10">
        <v>158462.46386857826</v>
      </c>
      <c r="J18" s="10">
        <v>163579.78898128669</v>
      </c>
      <c r="K18" s="10">
        <v>174025.2228840098</v>
      </c>
      <c r="L18" s="10">
        <v>190603.46901790251</v>
      </c>
      <c r="M18" s="10">
        <v>182523.34935417838</v>
      </c>
      <c r="N18" s="10">
        <v>204615.84962545623</v>
      </c>
      <c r="O18" s="10">
        <v>227349.8121040838</v>
      </c>
      <c r="P18" s="10">
        <v>247426.72199060832</v>
      </c>
      <c r="Q18" s="10">
        <v>277031.33221185411</v>
      </c>
      <c r="R18" s="11"/>
      <c r="S18" s="16"/>
      <c r="T18" s="11"/>
      <c r="U18" s="11"/>
      <c r="V18" s="11"/>
      <c r="W18" s="11"/>
      <c r="X18" s="11"/>
      <c r="Y18" s="11"/>
    </row>
    <row r="19" spans="2:25" ht="13" x14ac:dyDescent="0.3">
      <c r="B19" s="20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1"/>
      <c r="S19" s="11"/>
      <c r="T19" s="11"/>
      <c r="U19" s="11"/>
      <c r="V19" s="11"/>
      <c r="W19" s="11"/>
      <c r="X19" s="11"/>
      <c r="Y19" s="11"/>
    </row>
    <row r="20" spans="2:25" s="1" customFormat="1" ht="13" x14ac:dyDescent="0.3">
      <c r="B20" s="18" t="s">
        <v>10</v>
      </c>
      <c r="C20" s="10">
        <f>SUM(C21:C22)</f>
        <v>49465.034891515286</v>
      </c>
      <c r="D20" s="10">
        <f t="shared" ref="D20:Q20" si="0">SUM(D21:D22)</f>
        <v>54207.949373301439</v>
      </c>
      <c r="E20" s="10">
        <f t="shared" si="0"/>
        <v>55910.922737411915</v>
      </c>
      <c r="F20" s="10">
        <f t="shared" si="0"/>
        <v>63975.047630524481</v>
      </c>
      <c r="G20" s="10">
        <f t="shared" si="0"/>
        <v>80377.784156338195</v>
      </c>
      <c r="H20" s="10">
        <f t="shared" si="0"/>
        <v>98437.540234153741</v>
      </c>
      <c r="I20" s="10">
        <f t="shared" si="0"/>
        <v>104140.40429351687</v>
      </c>
      <c r="J20" s="10">
        <f t="shared" si="0"/>
        <v>110917.85678375562</v>
      </c>
      <c r="K20" s="10">
        <f t="shared" si="0"/>
        <v>118979.98432599838</v>
      </c>
      <c r="L20" s="10">
        <f t="shared" si="0"/>
        <v>129311.25578404346</v>
      </c>
      <c r="M20" s="10">
        <f t="shared" si="0"/>
        <v>139546.19595528327</v>
      </c>
      <c r="N20" s="10">
        <f t="shared" si="0"/>
        <v>153081.55351757689</v>
      </c>
      <c r="O20" s="10">
        <f t="shared" si="0"/>
        <v>179505.15114571672</v>
      </c>
      <c r="P20" s="10">
        <f t="shared" si="0"/>
        <v>198330.63491233898</v>
      </c>
      <c r="Q20" s="10">
        <f t="shared" si="0"/>
        <v>206565.7417847958</v>
      </c>
      <c r="R20" s="11"/>
      <c r="S20" s="11"/>
      <c r="T20" s="11"/>
      <c r="U20" s="11"/>
      <c r="V20" s="11"/>
      <c r="W20" s="11"/>
      <c r="X20" s="11"/>
      <c r="Y20" s="11"/>
    </row>
    <row r="21" spans="2:25" ht="12.75" customHeight="1" x14ac:dyDescent="0.3">
      <c r="B21" s="19" t="s">
        <v>11</v>
      </c>
      <c r="C21" s="13">
        <v>32884.571420832683</v>
      </c>
      <c r="D21" s="13">
        <v>34697.735498829774</v>
      </c>
      <c r="E21" s="13">
        <v>34520.040351449323</v>
      </c>
      <c r="F21" s="13">
        <v>43061.040998729834</v>
      </c>
      <c r="G21" s="13">
        <v>57266.932447476313</v>
      </c>
      <c r="H21" s="13">
        <v>71582.647272192335</v>
      </c>
      <c r="I21" s="13">
        <v>75459.167855245993</v>
      </c>
      <c r="J21" s="13">
        <v>80229.893351472681</v>
      </c>
      <c r="K21" s="13">
        <v>86304.453339276253</v>
      </c>
      <c r="L21" s="13">
        <v>92481.341783815005</v>
      </c>
      <c r="M21" s="13">
        <v>98908.280542474051</v>
      </c>
      <c r="N21" s="13">
        <v>106679.57697025646</v>
      </c>
      <c r="O21" s="13">
        <v>131624.78751476324</v>
      </c>
      <c r="P21" s="13">
        <v>147723.33743358607</v>
      </c>
      <c r="Q21" s="13">
        <v>150644.63741926552</v>
      </c>
      <c r="R21" s="11"/>
      <c r="S21" s="11"/>
      <c r="T21" s="11"/>
      <c r="U21" s="11"/>
      <c r="V21" s="11"/>
      <c r="W21" s="11"/>
      <c r="X21" s="11"/>
      <c r="Y21" s="11"/>
    </row>
    <row r="22" spans="2:25" ht="12.75" customHeight="1" x14ac:dyDescent="0.3">
      <c r="B22" s="19" t="s">
        <v>12</v>
      </c>
      <c r="C22" s="13">
        <v>16580.4634706826</v>
      </c>
      <c r="D22" s="13">
        <v>19510.213874471665</v>
      </c>
      <c r="E22" s="13">
        <v>21390.882385962592</v>
      </c>
      <c r="F22" s="13">
        <v>20914.006631794651</v>
      </c>
      <c r="G22" s="13">
        <v>23110.851708861886</v>
      </c>
      <c r="H22" s="13">
        <v>26854.892961961414</v>
      </c>
      <c r="I22" s="13">
        <v>28681.236438270877</v>
      </c>
      <c r="J22" s="13">
        <v>30687.963432282933</v>
      </c>
      <c r="K22" s="13">
        <v>32675.530986722129</v>
      </c>
      <c r="L22" s="13">
        <v>36829.914000228462</v>
      </c>
      <c r="M22" s="13">
        <v>40637.91541280922</v>
      </c>
      <c r="N22" s="13">
        <v>46401.976547320432</v>
      </c>
      <c r="O22" s="13">
        <v>47880.36363095347</v>
      </c>
      <c r="P22" s="13">
        <v>50607.297478752902</v>
      </c>
      <c r="Q22" s="13">
        <v>55921.104365530286</v>
      </c>
      <c r="R22" s="11"/>
      <c r="S22" s="11"/>
      <c r="T22" s="11"/>
      <c r="U22" s="11"/>
      <c r="V22" s="11"/>
      <c r="W22" s="11"/>
      <c r="X22" s="11"/>
      <c r="Y22" s="11"/>
    </row>
    <row r="23" spans="2:25" ht="13" x14ac:dyDescent="0.3">
      <c r="B23" s="20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1"/>
      <c r="S23" s="11"/>
      <c r="T23" s="11"/>
      <c r="U23" s="11"/>
      <c r="V23" s="11"/>
      <c r="W23" s="11"/>
      <c r="X23" s="11"/>
      <c r="Y23" s="11"/>
    </row>
    <row r="24" spans="2:25" s="1" customFormat="1" ht="13" x14ac:dyDescent="0.3">
      <c r="B24" s="18" t="s">
        <v>13</v>
      </c>
      <c r="C24" s="10">
        <v>29933.704786438859</v>
      </c>
      <c r="D24" s="10">
        <v>41270.238167483636</v>
      </c>
      <c r="E24" s="10">
        <v>50835.223095452886</v>
      </c>
      <c r="F24" s="10">
        <v>50426.736966130702</v>
      </c>
      <c r="G24" s="10">
        <v>45488.438470235604</v>
      </c>
      <c r="H24" s="10">
        <v>38473.911939243408</v>
      </c>
      <c r="I24" s="10">
        <v>54322.059575061387</v>
      </c>
      <c r="J24" s="10">
        <v>52661.932197531074</v>
      </c>
      <c r="K24" s="10">
        <v>55045.238558011421</v>
      </c>
      <c r="L24" s="10">
        <v>61292.213233859045</v>
      </c>
      <c r="M24" s="10">
        <v>42977.153398895112</v>
      </c>
      <c r="N24" s="10">
        <v>51534.296107879345</v>
      </c>
      <c r="O24" s="10">
        <v>47844.66095836708</v>
      </c>
      <c r="P24" s="10">
        <v>49096.087078269302</v>
      </c>
      <c r="Q24" s="10">
        <v>70465.590427058312</v>
      </c>
      <c r="R24" s="11"/>
      <c r="S24" s="11"/>
      <c r="T24" s="11"/>
      <c r="U24" s="11"/>
      <c r="V24" s="11"/>
      <c r="W24" s="11"/>
      <c r="X24" s="11"/>
      <c r="Y24" s="11"/>
    </row>
    <row r="25" spans="2:25" ht="13" x14ac:dyDescent="0.3">
      <c r="B25" s="20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1"/>
      <c r="S25" s="11"/>
      <c r="T25" s="11"/>
      <c r="U25" s="11"/>
      <c r="V25" s="11"/>
      <c r="W25" s="11"/>
      <c r="X25" s="11"/>
      <c r="Y25" s="11"/>
    </row>
    <row r="26" spans="2:25" s="1" customFormat="1" ht="13" x14ac:dyDescent="0.3">
      <c r="B26" s="22" t="s">
        <v>14</v>
      </c>
      <c r="C26" s="10">
        <v>7297.6186149000005</v>
      </c>
      <c r="D26" s="10">
        <v>6182.405999999999</v>
      </c>
      <c r="E26" s="10">
        <v>9607.0624999999982</v>
      </c>
      <c r="F26" s="10">
        <v>17786.750018999999</v>
      </c>
      <c r="G26" s="10">
        <v>19853.000440930002</v>
      </c>
      <c r="H26" s="10">
        <v>12861.11648412688</v>
      </c>
      <c r="I26" s="10">
        <v>12189.023789999999</v>
      </c>
      <c r="J26" s="10">
        <v>7657.9840000000013</v>
      </c>
      <c r="K26" s="10">
        <v>9888.3719999999994</v>
      </c>
      <c r="L26" s="10">
        <v>9785.6380000000008</v>
      </c>
      <c r="M26" s="10">
        <v>9033.5550499999954</v>
      </c>
      <c r="N26" s="10">
        <v>9584.2983587299968</v>
      </c>
      <c r="O26" s="10">
        <v>7874.6977585371988</v>
      </c>
      <c r="P26" s="10">
        <v>8768.4204499999978</v>
      </c>
      <c r="Q26" s="10">
        <v>7869.2973000000002</v>
      </c>
      <c r="R26" s="11"/>
      <c r="S26" s="11"/>
      <c r="T26" s="11"/>
      <c r="U26" s="11"/>
      <c r="V26" s="11"/>
      <c r="W26" s="11"/>
      <c r="X26" s="11"/>
      <c r="Y26" s="11"/>
    </row>
    <row r="27" spans="2:25" ht="13" x14ac:dyDescent="0.3">
      <c r="B27" s="19" t="s">
        <v>15</v>
      </c>
      <c r="C27" s="13">
        <v>7297.6186149000005</v>
      </c>
      <c r="D27" s="13">
        <v>6182.405999999999</v>
      </c>
      <c r="E27" s="13">
        <v>9607.0624999999982</v>
      </c>
      <c r="F27" s="13">
        <v>17786.750018999999</v>
      </c>
      <c r="G27" s="13">
        <v>19853.000440930002</v>
      </c>
      <c r="H27" s="13">
        <v>12861.11648412688</v>
      </c>
      <c r="I27" s="13">
        <v>12189.023789999999</v>
      </c>
      <c r="J27" s="13">
        <v>7657.9840000000013</v>
      </c>
      <c r="K27" s="13">
        <v>9888.3719999999994</v>
      </c>
      <c r="L27" s="13">
        <v>9785.6380000000008</v>
      </c>
      <c r="M27" s="13">
        <v>9033.5550499999954</v>
      </c>
      <c r="N27" s="13">
        <v>9584.2983587299968</v>
      </c>
      <c r="O27" s="13">
        <v>7874.6977585371988</v>
      </c>
      <c r="P27" s="13">
        <v>8768.4204499999978</v>
      </c>
      <c r="Q27" s="13">
        <v>7869.2973000000002</v>
      </c>
      <c r="R27" s="11"/>
      <c r="S27" s="11"/>
      <c r="T27" s="11"/>
      <c r="U27" s="11"/>
      <c r="V27" s="11"/>
      <c r="W27" s="11"/>
      <c r="X27" s="11"/>
      <c r="Y27" s="11"/>
    </row>
    <row r="28" spans="2:25" ht="13" x14ac:dyDescent="0.3">
      <c r="B28" s="19" t="s">
        <v>16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1"/>
      <c r="S28" s="11"/>
      <c r="T28" s="11"/>
      <c r="U28" s="11"/>
      <c r="V28" s="11"/>
      <c r="W28" s="11"/>
      <c r="X28" s="11"/>
      <c r="Y28" s="11"/>
    </row>
    <row r="29" spans="2:25" ht="13" x14ac:dyDescent="0.3">
      <c r="B29" s="20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1"/>
      <c r="S29" s="11"/>
      <c r="T29" s="11"/>
      <c r="U29" s="11"/>
      <c r="V29" s="11"/>
      <c r="W29" s="11"/>
      <c r="X29" s="11"/>
      <c r="Y29" s="11"/>
    </row>
    <row r="30" spans="2:25" s="1" customFormat="1" ht="13" x14ac:dyDescent="0.3">
      <c r="B30" s="18" t="s">
        <v>17</v>
      </c>
      <c r="C30" s="10">
        <v>49176.174027535912</v>
      </c>
      <c r="D30" s="10">
        <v>62968.088751551411</v>
      </c>
      <c r="E30" s="10">
        <v>73235.316655262272</v>
      </c>
      <c r="F30" s="10">
        <v>72910.044524511424</v>
      </c>
      <c r="G30" s="10">
        <v>72050.204981131683</v>
      </c>
      <c r="H30" s="10">
        <v>79202.551565347589</v>
      </c>
      <c r="I30" s="10">
        <v>89344.114550175378</v>
      </c>
      <c r="J30" s="10">
        <v>91409.897464321213</v>
      </c>
      <c r="K30" s="10">
        <v>95430.809644622044</v>
      </c>
      <c r="L30" s="10">
        <v>88782.414313116446</v>
      </c>
      <c r="M30" s="10">
        <v>71150.410127242169</v>
      </c>
      <c r="N30" s="10">
        <v>90847.65956818017</v>
      </c>
      <c r="O30" s="10">
        <v>127071.82409071748</v>
      </c>
      <c r="P30" s="10">
        <v>112649.71213393453</v>
      </c>
      <c r="Q30" s="10">
        <v>119287.39377558834</v>
      </c>
      <c r="R30" s="11"/>
      <c r="S30" s="11"/>
      <c r="T30" s="11"/>
      <c r="U30" s="11"/>
      <c r="V30" s="11"/>
      <c r="W30" s="11"/>
      <c r="X30" s="11"/>
      <c r="Y30" s="11"/>
    </row>
    <row r="31" spans="2:25" ht="13" x14ac:dyDescent="0.3">
      <c r="B31" s="20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1"/>
      <c r="S31" s="11"/>
      <c r="T31" s="11"/>
      <c r="U31" s="11"/>
      <c r="V31" s="11"/>
      <c r="W31" s="11"/>
      <c r="X31" s="11"/>
      <c r="Y31" s="11"/>
    </row>
    <row r="32" spans="2:25" s="1" customFormat="1" ht="13" x14ac:dyDescent="0.3">
      <c r="B32" s="22" t="s">
        <v>18</v>
      </c>
      <c r="C32" s="10">
        <v>0.60870340929080113</v>
      </c>
      <c r="D32" s="10">
        <v>0.65541513146953845</v>
      </c>
      <c r="E32" s="10">
        <v>0.69413536278879673</v>
      </c>
      <c r="F32" s="10">
        <v>0.69162949076485447</v>
      </c>
      <c r="G32" s="10">
        <v>0.63134363715062292</v>
      </c>
      <c r="H32" s="10">
        <v>0.48576606660834365</v>
      </c>
      <c r="I32" s="10">
        <v>0.60800937866538807</v>
      </c>
      <c r="J32" s="10">
        <v>0.576107551352258</v>
      </c>
      <c r="K32" s="10">
        <v>0.57680783347638154</v>
      </c>
      <c r="L32" s="10">
        <v>0.6903643442010331</v>
      </c>
      <c r="M32" s="10">
        <v>0.60403240574491024</v>
      </c>
      <c r="N32" s="10">
        <v>0.56726058054586892</v>
      </c>
      <c r="O32" s="10">
        <v>0.37651667708972553</v>
      </c>
      <c r="P32" s="10">
        <v>0.43582967189384997</v>
      </c>
      <c r="Q32" s="10">
        <v>0.59072118349423441</v>
      </c>
      <c r="R32" s="11"/>
      <c r="S32" s="11"/>
      <c r="T32" s="11"/>
      <c r="U32" s="11"/>
      <c r="V32" s="11"/>
      <c r="W32" s="11"/>
      <c r="X32" s="11"/>
      <c r="Y32" s="11"/>
    </row>
    <row r="33" spans="2:25" ht="9.75" customHeight="1" x14ac:dyDescent="0.3">
      <c r="B33" s="20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1"/>
      <c r="S33" s="11"/>
      <c r="T33" s="11"/>
      <c r="U33" s="11"/>
      <c r="V33" s="11"/>
      <c r="W33" s="11"/>
      <c r="X33" s="11"/>
      <c r="Y33" s="11"/>
    </row>
    <row r="34" spans="2:25" s="1" customFormat="1" ht="15" customHeight="1" thickBot="1" x14ac:dyDescent="0.35">
      <c r="B34" s="23" t="s">
        <v>19</v>
      </c>
      <c r="C34" s="24">
        <v>-11944.850626197054</v>
      </c>
      <c r="D34" s="24">
        <v>-15515.444584067773</v>
      </c>
      <c r="E34" s="24">
        <v>-12793.031059809386</v>
      </c>
      <c r="F34" s="24">
        <v>-4696.557539380723</v>
      </c>
      <c r="G34" s="24">
        <v>-6708.7660699660773</v>
      </c>
      <c r="H34" s="24">
        <v>-27867.523141977304</v>
      </c>
      <c r="I34" s="24">
        <v>-22833.031185114</v>
      </c>
      <c r="J34" s="24">
        <v>-31089.981266790135</v>
      </c>
      <c r="K34" s="24">
        <v>-30497.199086610621</v>
      </c>
      <c r="L34" s="24">
        <v>-17704.563079257394</v>
      </c>
      <c r="M34" s="24">
        <v>-19139.701678347061</v>
      </c>
      <c r="N34" s="24">
        <v>-29729.065101570828</v>
      </c>
      <c r="O34" s="24">
        <v>-71352.465373813204</v>
      </c>
      <c r="P34" s="24">
        <v>-54785.204605665196</v>
      </c>
      <c r="Q34" s="24">
        <v>-40952.50604853002</v>
      </c>
      <c r="R34" s="11"/>
      <c r="S34" s="11"/>
      <c r="T34" s="11"/>
      <c r="U34" s="11"/>
      <c r="V34" s="11"/>
      <c r="W34" s="11"/>
      <c r="X34" s="11"/>
      <c r="Y34" s="11"/>
    </row>
    <row r="35" spans="2:25" x14ac:dyDescent="0.25">
      <c r="B35" s="1"/>
      <c r="C35" s="1"/>
      <c r="D35" s="1"/>
      <c r="E35" s="1"/>
      <c r="F35" s="1"/>
      <c r="G35" s="1"/>
      <c r="H35" s="1"/>
      <c r="I35" s="1"/>
    </row>
    <row r="36" spans="2:25" x14ac:dyDescent="0.25"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25" ht="13" x14ac:dyDescent="0.3">
      <c r="B37" s="14"/>
      <c r="C37" s="14"/>
      <c r="D37" s="14"/>
      <c r="E37" s="14"/>
      <c r="F37" s="14"/>
      <c r="G37" s="14"/>
      <c r="H37" s="14"/>
      <c r="I37" s="14"/>
      <c r="J37" s="26"/>
      <c r="K37" s="26"/>
      <c r="L37" s="26"/>
      <c r="M37" s="26"/>
      <c r="N37" s="26"/>
      <c r="O37" s="26"/>
    </row>
    <row r="38" spans="2:25" ht="13" x14ac:dyDescent="0.3">
      <c r="B38" s="15"/>
      <c r="C38" s="15"/>
      <c r="D38" s="15"/>
      <c r="E38" s="15"/>
      <c r="F38" s="15"/>
      <c r="G38" s="15"/>
      <c r="H38" s="15"/>
      <c r="I38" s="15"/>
      <c r="J38" s="26"/>
      <c r="K38" s="26"/>
      <c r="L38" s="26"/>
      <c r="M38" s="26"/>
      <c r="N38" s="26"/>
      <c r="O38" s="26"/>
    </row>
    <row r="39" spans="2:25" ht="13" x14ac:dyDescent="0.3">
      <c r="B39" s="9"/>
      <c r="C39" s="9"/>
      <c r="D39" s="9"/>
      <c r="E39" s="9"/>
      <c r="F39" s="9"/>
      <c r="G39" s="9"/>
      <c r="H39" s="9"/>
      <c r="I39" s="9"/>
      <c r="J39" s="26"/>
      <c r="K39" s="26"/>
      <c r="L39" s="26"/>
      <c r="M39" s="26"/>
      <c r="N39" s="26"/>
      <c r="O39" s="26"/>
    </row>
    <row r="40" spans="2:25" ht="13" x14ac:dyDescent="0.3">
      <c r="B40" s="17"/>
      <c r="C40" s="17"/>
      <c r="D40" s="17"/>
      <c r="E40" s="17"/>
      <c r="F40" s="17"/>
      <c r="G40" s="17"/>
      <c r="H40" s="17"/>
      <c r="I40" s="17"/>
      <c r="J40" s="26"/>
      <c r="K40" s="26"/>
      <c r="L40" s="26"/>
      <c r="M40" s="26"/>
      <c r="N40" s="26"/>
      <c r="O40" s="26"/>
    </row>
    <row r="41" spans="2:25" ht="13" x14ac:dyDescent="0.3">
      <c r="B41" s="18"/>
      <c r="C41" s="18"/>
      <c r="D41" s="18"/>
      <c r="E41" s="18"/>
      <c r="F41" s="18"/>
      <c r="G41" s="18"/>
      <c r="H41" s="18"/>
      <c r="I41" s="18"/>
      <c r="J41" s="26"/>
      <c r="K41" s="26"/>
      <c r="L41" s="26"/>
      <c r="M41" s="26"/>
      <c r="N41" s="26"/>
      <c r="O41" s="26"/>
    </row>
    <row r="42" spans="2:25" ht="13" x14ac:dyDescent="0.3">
      <c r="B42" s="19"/>
      <c r="C42" s="19"/>
      <c r="D42" s="19"/>
      <c r="E42" s="19"/>
      <c r="F42" s="19"/>
      <c r="G42" s="19"/>
      <c r="H42" s="19"/>
      <c r="I42" s="19"/>
      <c r="J42" s="26"/>
      <c r="K42" s="26"/>
      <c r="L42" s="26"/>
      <c r="M42" s="26"/>
      <c r="N42" s="26"/>
      <c r="O42" s="26"/>
    </row>
    <row r="43" spans="2:25" ht="13" x14ac:dyDescent="0.3">
      <c r="B43" s="19"/>
      <c r="C43" s="19"/>
      <c r="D43" s="19"/>
      <c r="E43" s="19"/>
      <c r="F43" s="19"/>
      <c r="G43" s="19"/>
      <c r="H43" s="19"/>
      <c r="I43" s="19"/>
      <c r="J43" s="26"/>
      <c r="K43" s="26"/>
      <c r="L43" s="26"/>
      <c r="M43" s="26"/>
      <c r="N43" s="26"/>
      <c r="O43" s="26"/>
    </row>
    <row r="44" spans="2:25" ht="13" x14ac:dyDescent="0.3">
      <c r="B44" s="20"/>
      <c r="C44" s="20"/>
      <c r="D44" s="20"/>
      <c r="E44" s="20"/>
      <c r="F44" s="20"/>
      <c r="G44" s="20"/>
      <c r="H44" s="20"/>
      <c r="I44" s="20"/>
      <c r="J44" s="26"/>
      <c r="K44" s="26"/>
      <c r="L44" s="26"/>
      <c r="M44" s="26"/>
      <c r="N44" s="26"/>
      <c r="O44" s="26"/>
    </row>
    <row r="45" spans="2:25" ht="13" x14ac:dyDescent="0.25">
      <c r="B45" s="21"/>
      <c r="C45" s="21"/>
      <c r="D45" s="21"/>
      <c r="E45" s="21"/>
      <c r="F45" s="21"/>
      <c r="G45" s="21"/>
      <c r="H45" s="21"/>
      <c r="I45" s="21"/>
      <c r="J45" s="26"/>
      <c r="K45" s="26"/>
      <c r="L45" s="26"/>
      <c r="M45" s="26"/>
      <c r="N45" s="26"/>
      <c r="O45" s="26"/>
    </row>
    <row r="46" spans="2:25" ht="13" x14ac:dyDescent="0.3">
      <c r="B46" s="20"/>
      <c r="C46" s="20"/>
      <c r="D46" s="20"/>
      <c r="E46" s="20"/>
      <c r="F46" s="20"/>
      <c r="G46" s="20"/>
      <c r="H46" s="20"/>
      <c r="I46" s="20"/>
      <c r="J46" s="26"/>
      <c r="K46" s="26"/>
      <c r="L46" s="26"/>
      <c r="M46" s="26"/>
      <c r="N46" s="26"/>
      <c r="O46" s="26"/>
    </row>
    <row r="47" spans="2:25" ht="13" x14ac:dyDescent="0.3">
      <c r="B47" s="18"/>
      <c r="C47" s="18"/>
      <c r="D47" s="18"/>
      <c r="E47" s="18"/>
      <c r="F47" s="18"/>
      <c r="G47" s="18"/>
      <c r="H47" s="18"/>
      <c r="I47" s="18"/>
      <c r="J47" s="26"/>
      <c r="K47" s="26"/>
      <c r="L47" s="26"/>
      <c r="M47" s="26"/>
      <c r="N47" s="26"/>
      <c r="O47" s="26"/>
    </row>
    <row r="48" spans="2:25" ht="13" x14ac:dyDescent="0.3">
      <c r="B48" s="19"/>
      <c r="C48" s="19"/>
      <c r="D48" s="19"/>
      <c r="E48" s="19"/>
      <c r="F48" s="19"/>
      <c r="G48" s="19"/>
      <c r="H48" s="19"/>
      <c r="I48" s="19"/>
      <c r="J48" s="26"/>
      <c r="K48" s="26"/>
      <c r="L48" s="26"/>
      <c r="M48" s="26"/>
      <c r="N48" s="26"/>
      <c r="O48" s="26"/>
    </row>
    <row r="49" spans="2:15" ht="13" x14ac:dyDescent="0.3">
      <c r="B49" s="19"/>
      <c r="C49" s="19"/>
      <c r="D49" s="19"/>
      <c r="E49" s="19"/>
      <c r="F49" s="19"/>
      <c r="G49" s="19"/>
      <c r="H49" s="19"/>
      <c r="I49" s="19"/>
      <c r="J49" s="26"/>
      <c r="K49" s="26"/>
      <c r="L49" s="26"/>
      <c r="M49" s="26"/>
      <c r="N49" s="26"/>
      <c r="O49" s="26"/>
    </row>
    <row r="50" spans="2:15" ht="13" x14ac:dyDescent="0.3">
      <c r="B50" s="20"/>
      <c r="C50" s="20"/>
      <c r="D50" s="20"/>
      <c r="E50" s="20"/>
      <c r="F50" s="20"/>
      <c r="G50" s="20"/>
      <c r="H50" s="20"/>
      <c r="I50" s="20"/>
      <c r="J50" s="26"/>
      <c r="K50" s="26"/>
      <c r="L50" s="26"/>
      <c r="M50" s="26"/>
      <c r="N50" s="26"/>
      <c r="O50" s="26"/>
    </row>
    <row r="51" spans="2:15" ht="13" x14ac:dyDescent="0.3">
      <c r="B51" s="18"/>
      <c r="C51" s="18"/>
      <c r="D51" s="18"/>
      <c r="E51" s="18"/>
      <c r="F51" s="18"/>
      <c r="G51" s="18"/>
      <c r="H51" s="18"/>
      <c r="I51" s="18"/>
      <c r="J51" s="26"/>
      <c r="K51" s="26"/>
      <c r="L51" s="26"/>
      <c r="M51" s="26"/>
      <c r="N51" s="26"/>
      <c r="O51" s="26"/>
    </row>
    <row r="52" spans="2:15" ht="13" x14ac:dyDescent="0.3">
      <c r="B52" s="20"/>
      <c r="C52" s="20"/>
      <c r="D52" s="20"/>
      <c r="E52" s="20"/>
      <c r="F52" s="20"/>
      <c r="G52" s="20"/>
      <c r="H52" s="20"/>
      <c r="I52" s="20"/>
      <c r="J52" s="26"/>
      <c r="K52" s="26"/>
      <c r="L52" s="26"/>
      <c r="M52" s="26"/>
      <c r="N52" s="26"/>
      <c r="O52" s="26"/>
    </row>
    <row r="53" spans="2:15" ht="13" x14ac:dyDescent="0.3">
      <c r="B53" s="22"/>
      <c r="C53" s="22"/>
      <c r="D53" s="22"/>
      <c r="E53" s="22"/>
      <c r="F53" s="22"/>
      <c r="G53" s="22"/>
      <c r="H53" s="22"/>
      <c r="I53" s="22"/>
      <c r="J53" s="26"/>
      <c r="K53" s="26"/>
      <c r="L53" s="26"/>
      <c r="M53" s="26"/>
      <c r="N53" s="26"/>
      <c r="O53" s="26"/>
    </row>
    <row r="54" spans="2:15" ht="13" x14ac:dyDescent="0.3">
      <c r="B54" s="19"/>
      <c r="C54" s="19"/>
      <c r="D54" s="19"/>
      <c r="E54" s="19"/>
      <c r="F54" s="19"/>
      <c r="G54" s="19"/>
      <c r="H54" s="19"/>
      <c r="I54" s="19"/>
      <c r="J54" s="26"/>
      <c r="K54" s="26"/>
      <c r="L54" s="26"/>
      <c r="M54" s="26"/>
      <c r="N54" s="26"/>
      <c r="O54" s="26"/>
    </row>
    <row r="55" spans="2:15" ht="13" x14ac:dyDescent="0.3">
      <c r="B55" s="19"/>
      <c r="C55" s="19"/>
      <c r="D55" s="19"/>
      <c r="E55" s="19"/>
      <c r="F55" s="19"/>
      <c r="G55" s="19"/>
      <c r="H55" s="19"/>
      <c r="I55" s="19"/>
      <c r="J55" s="26"/>
      <c r="K55" s="26"/>
      <c r="L55" s="26"/>
      <c r="M55" s="26"/>
      <c r="N55" s="26"/>
      <c r="O55" s="26"/>
    </row>
    <row r="56" spans="2:15" ht="13" x14ac:dyDescent="0.3">
      <c r="B56" s="20"/>
      <c r="C56" s="20"/>
      <c r="D56" s="20"/>
      <c r="E56" s="20"/>
      <c r="F56" s="20"/>
      <c r="G56" s="20"/>
      <c r="H56" s="20"/>
      <c r="I56" s="20"/>
      <c r="J56" s="26"/>
      <c r="K56" s="26"/>
      <c r="L56" s="26"/>
      <c r="M56" s="26"/>
      <c r="N56" s="26"/>
      <c r="O56" s="26"/>
    </row>
    <row r="57" spans="2:15" ht="13" x14ac:dyDescent="0.3">
      <c r="B57" s="18"/>
      <c r="C57" s="18"/>
      <c r="D57" s="18"/>
      <c r="E57" s="18"/>
      <c r="F57" s="18"/>
      <c r="G57" s="18"/>
      <c r="H57" s="18"/>
      <c r="I57" s="18"/>
      <c r="J57" s="26"/>
      <c r="K57" s="26"/>
      <c r="L57" s="26"/>
      <c r="M57" s="26"/>
      <c r="N57" s="26"/>
      <c r="O57" s="26"/>
    </row>
    <row r="58" spans="2:15" ht="13" x14ac:dyDescent="0.3">
      <c r="B58" s="20"/>
      <c r="C58" s="20"/>
      <c r="D58" s="20"/>
      <c r="E58" s="20"/>
      <c r="F58" s="20"/>
      <c r="G58" s="20"/>
      <c r="H58" s="20"/>
      <c r="I58" s="20"/>
      <c r="J58" s="26"/>
      <c r="K58" s="26"/>
      <c r="L58" s="26"/>
      <c r="M58" s="26"/>
      <c r="N58" s="26"/>
      <c r="O58" s="26"/>
    </row>
    <row r="59" spans="2:15" ht="13" x14ac:dyDescent="0.3">
      <c r="B59" s="22"/>
      <c r="C59" s="22"/>
      <c r="D59" s="22"/>
      <c r="E59" s="22"/>
      <c r="F59" s="22"/>
      <c r="G59" s="22"/>
      <c r="H59" s="22"/>
      <c r="I59" s="22"/>
      <c r="J59" s="26"/>
      <c r="K59" s="26"/>
      <c r="L59" s="26"/>
      <c r="M59" s="26"/>
      <c r="N59" s="26"/>
      <c r="O59" s="26"/>
    </row>
    <row r="60" spans="2:15" ht="13" x14ac:dyDescent="0.3">
      <c r="B60" s="20"/>
      <c r="C60" s="20"/>
      <c r="D60" s="20"/>
      <c r="E60" s="20"/>
      <c r="F60" s="20"/>
      <c r="G60" s="20"/>
      <c r="H60" s="20"/>
      <c r="I60" s="20"/>
      <c r="J60" s="26"/>
      <c r="K60" s="26"/>
      <c r="L60" s="26"/>
      <c r="M60" s="26"/>
      <c r="N60" s="26"/>
      <c r="O60" s="26"/>
    </row>
    <row r="61" spans="2:15" ht="13" x14ac:dyDescent="0.3">
      <c r="B61" s="27"/>
      <c r="C61" s="27"/>
      <c r="D61" s="27"/>
      <c r="E61" s="27"/>
      <c r="F61" s="27"/>
      <c r="G61" s="27"/>
      <c r="H61" s="27"/>
      <c r="I61" s="27"/>
      <c r="J61" s="28"/>
      <c r="K61" s="28"/>
      <c r="L61" s="28"/>
      <c r="M61" s="28"/>
      <c r="N61" s="28"/>
      <c r="O61" s="28"/>
    </row>
  </sheetData>
  <pageMargins left="0.7" right="0.7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Yeshi Wangchuk</dc:creator>
  <cp:lastModifiedBy>Yeshi Wangchuk</cp:lastModifiedBy>
  <dcterms:created xsi:type="dcterms:W3CDTF">2025-08-01T08:43:05Z</dcterms:created>
  <dcterms:modified xsi:type="dcterms:W3CDTF">2025-08-01T08:45:35Z</dcterms:modified>
</cp:coreProperties>
</file>