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chen/Desktop/"/>
    </mc:Choice>
  </mc:AlternateContent>
  <xr:revisionPtr revIDLastSave="0" documentId="8_{CB6F1E58-3329-0C4A-82B3-A5EB1DEC757B}" xr6:coauthVersionLast="47" xr6:coauthVersionMax="47" xr10:uidLastSave="{00000000-0000-0000-0000-000000000000}"/>
  <bookViews>
    <workbookView xWindow="780" yWindow="1000" windowWidth="27640" windowHeight="15760" xr2:uid="{26EEA75C-9D41-0D42-9D93-6766BB08F126}"/>
  </bookViews>
  <sheets>
    <sheet name="TAB 12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</calcChain>
</file>

<file path=xl/sharedStrings.xml><?xml version="1.0" encoding="utf-8"?>
<sst xmlns="http://schemas.openxmlformats.org/spreadsheetml/2006/main" count="19" uniqueCount="19">
  <si>
    <t xml:space="preserve">GDP by Expenditure </t>
  </si>
  <si>
    <t>Import of Services</t>
  </si>
  <si>
    <t xml:space="preserve">Import of Goods </t>
  </si>
  <si>
    <t>Import of Goods &amp; Services</t>
  </si>
  <si>
    <t>Export of Services</t>
  </si>
  <si>
    <t>Export of Goods</t>
  </si>
  <si>
    <t>Export of Goods &amp; Services</t>
  </si>
  <si>
    <t>3.  Net Export</t>
  </si>
  <si>
    <t xml:space="preserve">e. Changes in Inventories </t>
  </si>
  <si>
    <t xml:space="preserve">      d. Valuables</t>
  </si>
  <si>
    <t xml:space="preserve">      c. Software, database </t>
  </si>
  <si>
    <t>b. Machinery &amp; Equipment</t>
  </si>
  <si>
    <t>a. Construction</t>
  </si>
  <si>
    <t>2.  Gross Domestic Capital Formation</t>
  </si>
  <si>
    <t>General Government</t>
  </si>
  <si>
    <t>Households &amp; NPISHs</t>
  </si>
  <si>
    <t>1.  Final Consumption Expenditure</t>
  </si>
  <si>
    <t>Years</t>
  </si>
  <si>
    <t>Table 12: GDP by Expenditues in Current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</si>
</sst>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[Red]\-#,##0.00\ "/>
    <numFmt numFmtId="165" formatCode="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 style="medium">
        <color rgb="FF00B050"/>
      </top>
      <bottom style="thin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43" fontId="2" fillId="2" borderId="0" xfId="0" applyNumberFormat="1" applyFont="1" applyFill="1"/>
    <xf numFmtId="43" fontId="3" fillId="2" borderId="1" xfId="1" applyFont="1" applyFill="1" applyBorder="1" applyAlignment="1"/>
    <xf numFmtId="164" fontId="3" fillId="2" borderId="1" xfId="2" applyNumberFormat="1" applyFont="1" applyFill="1" applyBorder="1" applyAlignment="1"/>
    <xf numFmtId="43" fontId="5" fillId="2" borderId="0" xfId="1" applyFont="1" applyFill="1" applyBorder="1" applyAlignment="1"/>
    <xf numFmtId="164" fontId="5" fillId="2" borderId="0" xfId="2" applyNumberFormat="1" applyFont="1" applyFill="1" applyBorder="1" applyAlignment="1">
      <alignment horizontal="left" indent="3"/>
    </xf>
    <xf numFmtId="164" fontId="5" fillId="2" borderId="0" xfId="2" applyNumberFormat="1" applyFont="1" applyFill="1" applyBorder="1" applyAlignment="1">
      <alignment horizontal="left" indent="1"/>
    </xf>
    <xf numFmtId="0" fontId="5" fillId="2" borderId="0" xfId="0" applyFont="1" applyFill="1" applyAlignment="1">
      <alignment horizontal="left" vertical="top" indent="3"/>
    </xf>
    <xf numFmtId="164" fontId="5" fillId="2" borderId="0" xfId="2" applyNumberFormat="1" applyFont="1" applyFill="1" applyBorder="1" applyAlignment="1">
      <alignment horizontal="left" indent="2"/>
    </xf>
    <xf numFmtId="164" fontId="5" fillId="2" borderId="0" xfId="2" applyNumberFormat="1" applyFont="1" applyFill="1" applyBorder="1" applyAlignment="1"/>
    <xf numFmtId="164" fontId="5" fillId="2" borderId="0" xfId="2" applyNumberFormat="1" applyFont="1" applyFill="1" applyBorder="1" applyAlignment="1">
      <alignment horizontal="left" vertical="top"/>
    </xf>
    <xf numFmtId="43" fontId="5" fillId="2" borderId="2" xfId="1" applyFont="1" applyFill="1" applyBorder="1" applyAlignment="1"/>
    <xf numFmtId="164" fontId="5" fillId="2" borderId="2" xfId="2" applyNumberFormat="1" applyFont="1" applyFill="1" applyBorder="1" applyAlignment="1"/>
    <xf numFmtId="165" fontId="6" fillId="3" borderId="3" xfId="0" applyNumberFormat="1" applyFont="1" applyFill="1" applyBorder="1" applyAlignment="1">
      <alignment horizontal="right" vertical="center"/>
    </xf>
    <xf numFmtId="165" fontId="6" fillId="3" borderId="3" xfId="1" applyNumberFormat="1" applyFont="1" applyFill="1" applyBorder="1" applyAlignment="1" applyProtection="1">
      <alignment horizontal="right" vertical="center" wrapText="1"/>
    </xf>
    <xf numFmtId="165" fontId="3" fillId="3" borderId="3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</cellXfs>
  <cellStyles count="3">
    <cellStyle name="Comma" xfId="1" builtinId="3"/>
    <cellStyle name="Comma 3" xfId="2" xr:uid="{C622AB64-6DE4-BC45-9F32-D37F256092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/Sonam%20Laendup/GDP/GDP_workingfiles_2023/WF_01.GDPP/WF_00_Tab/GDP_P2023.xlsx" TargetMode="External"/><Relationship Id="rId1" Type="http://schemas.openxmlformats.org/officeDocument/2006/relationships/externalLinkPath" Target="file:///D:/Sonam%20Laendup/GDP/GDP_workingfiles_2023/WF_01.GDPP/WF_00_Tab/GDP_P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7_Tax"/>
      <sheetName val="16_Ent"/>
      <sheetName val="15_Hel"/>
      <sheetName val="14_Edu"/>
      <sheetName val="13_GG"/>
      <sheetName val="12_Pro"/>
      <sheetName val="11_Rea"/>
      <sheetName val="10_Fin"/>
      <sheetName val="9_Com"/>
      <sheetName val="8_Aco"/>
      <sheetName val="7_Trans"/>
      <sheetName val="6_Tra"/>
      <sheetName val="5_Con"/>
      <sheetName val="4_Ele"/>
      <sheetName val="3_Man"/>
      <sheetName val="2_Min"/>
      <sheetName val="1.3_For"/>
      <sheetName val="1.2Liv"/>
      <sheetName val="1.1_Ag"/>
      <sheetName val="Percapita"/>
      <sheetName val="CFC"/>
      <sheetName val="indicator"/>
      <sheetName val="GDP_K (2)"/>
      <sheetName val="GO_n"/>
      <sheetName val="GO_K"/>
      <sheetName val="Structure"/>
      <sheetName val="GDE_n"/>
      <sheetName val="GDE_r"/>
      <sheetName val="GDP_r"/>
      <sheetName val="GDP_n"/>
      <sheetName val="BOP_2022"/>
      <sheetName val="BOP"/>
      <sheetName val="Tab1"/>
      <sheetName val="Sheet1"/>
      <sheetName val="Sheet2"/>
      <sheetName val="Tour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">
          <cell r="AG5">
            <v>49465.034891515286</v>
          </cell>
          <cell r="AH5">
            <v>54207.949373301439</v>
          </cell>
          <cell r="AI5">
            <v>55910.922737411915</v>
          </cell>
          <cell r="AJ5">
            <v>63975.047630524481</v>
          </cell>
          <cell r="AK5">
            <v>80377.784156338195</v>
          </cell>
          <cell r="AL5">
            <v>98437.540234153741</v>
          </cell>
          <cell r="AM5">
            <v>104140.40429351687</v>
          </cell>
          <cell r="AN5">
            <v>110917.85909125212</v>
          </cell>
          <cell r="AO5">
            <v>118979.98432599838</v>
          </cell>
          <cell r="AP5">
            <v>129311.25578404346</v>
          </cell>
          <cell r="AQ5">
            <v>139546.19595528327</v>
          </cell>
          <cell r="AR5">
            <v>153081.55351757689</v>
          </cell>
          <cell r="AS5">
            <v>178988.76970612057</v>
          </cell>
          <cell r="AT5">
            <v>198822.58450430099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2477-E1F2-DB41-ABE4-491FC9491BD0}">
  <sheetPr>
    <tabColor theme="9"/>
  </sheetPr>
  <dimension ref="B2:Q25"/>
  <sheetViews>
    <sheetView tabSelected="1" topLeftCell="B1" zoomScale="110" zoomScaleNormal="110" workbookViewId="0">
      <pane xSplit="1" ySplit="4" topLeftCell="E5" activePane="bottomRight" state="frozen"/>
      <selection activeCell="B1" sqref="B1"/>
      <selection pane="topRight" activeCell="C1" sqref="C1"/>
      <selection pane="bottomLeft" activeCell="B5" sqref="B5"/>
      <selection pane="bottomRight" activeCell="B33" sqref="B33"/>
    </sheetView>
  </sheetViews>
  <sheetFormatPr baseColWidth="10" defaultColWidth="9.1640625" defaultRowHeight="14" x14ac:dyDescent="0.15"/>
  <cols>
    <col min="1" max="1" width="3.6640625" style="1" customWidth="1"/>
    <col min="2" max="2" width="39.33203125" style="1" bestFit="1" customWidth="1"/>
    <col min="3" max="9" width="12.5" style="1" customWidth="1"/>
    <col min="10" max="10" width="13" style="1" bestFit="1" customWidth="1"/>
    <col min="11" max="13" width="12.5" style="1" bestFit="1" customWidth="1"/>
    <col min="14" max="14" width="13.83203125" style="1" bestFit="1" customWidth="1"/>
    <col min="15" max="15" width="13.5" style="1" bestFit="1" customWidth="1"/>
    <col min="16" max="16" width="11.5" style="1" customWidth="1"/>
    <col min="17" max="17" width="18.5" style="1" customWidth="1"/>
    <col min="18" max="16384" width="9.1640625" style="1"/>
  </cols>
  <sheetData>
    <row r="2" spans="2:17" x14ac:dyDescent="0.15">
      <c r="B2" s="17" t="s">
        <v>18</v>
      </c>
    </row>
    <row r="3" spans="2:17" ht="15" customHeight="1" thickBot="1" x14ac:dyDescent="0.2"/>
    <row r="4" spans="2:17" x14ac:dyDescent="0.15">
      <c r="B4" s="16" t="s">
        <v>17</v>
      </c>
      <c r="C4" s="14">
        <v>2010</v>
      </c>
      <c r="D4" s="14">
        <v>2011</v>
      </c>
      <c r="E4" s="14">
        <v>2012</v>
      </c>
      <c r="F4" s="14">
        <v>2013</v>
      </c>
      <c r="G4" s="14">
        <v>2014</v>
      </c>
      <c r="H4" s="14">
        <v>2015</v>
      </c>
      <c r="I4" s="14">
        <v>2016</v>
      </c>
      <c r="J4" s="14">
        <v>2017</v>
      </c>
      <c r="K4" s="14">
        <v>2018</v>
      </c>
      <c r="L4" s="15">
        <v>2019</v>
      </c>
      <c r="M4" s="14">
        <v>2020</v>
      </c>
      <c r="N4" s="15">
        <v>2021</v>
      </c>
      <c r="O4" s="15">
        <v>2022</v>
      </c>
      <c r="P4" s="14">
        <v>2023</v>
      </c>
    </row>
    <row r="5" spans="2:17" x14ac:dyDescent="0.15">
      <c r="B5" s="13" t="s">
        <v>16</v>
      </c>
      <c r="C5" s="12">
        <v>49465.034891515286</v>
      </c>
      <c r="D5" s="12">
        <v>54207.949373301439</v>
      </c>
      <c r="E5" s="12">
        <v>55910.922737411915</v>
      </c>
      <c r="F5" s="12">
        <v>63975.047630524481</v>
      </c>
      <c r="G5" s="12">
        <v>80377.784156338195</v>
      </c>
      <c r="H5" s="12">
        <v>98437.540234153741</v>
      </c>
      <c r="I5" s="12">
        <v>104140.40429351687</v>
      </c>
      <c r="J5" s="12">
        <v>110917.85909125212</v>
      </c>
      <c r="K5" s="12">
        <v>118979.98432599838</v>
      </c>
      <c r="L5" s="12">
        <v>129311.25578404346</v>
      </c>
      <c r="M5" s="12">
        <v>139546.19595528327</v>
      </c>
      <c r="N5" s="12">
        <v>153081.55351757689</v>
      </c>
      <c r="O5" s="12">
        <v>178988.76970612057</v>
      </c>
      <c r="P5" s="12">
        <v>198822.58450430099</v>
      </c>
      <c r="Q5" s="2"/>
    </row>
    <row r="6" spans="2:17" x14ac:dyDescent="0.15">
      <c r="B6" s="7" t="s">
        <v>15</v>
      </c>
      <c r="C6" s="5">
        <v>32884.571420832683</v>
      </c>
      <c r="D6" s="5">
        <v>34697.735498829774</v>
      </c>
      <c r="E6" s="5">
        <v>34520.040351449323</v>
      </c>
      <c r="F6" s="5">
        <v>43061.040998729834</v>
      </c>
      <c r="G6" s="5">
        <v>57266.932447476313</v>
      </c>
      <c r="H6" s="5">
        <v>71582.647272192335</v>
      </c>
      <c r="I6" s="5">
        <v>75459.167855245993</v>
      </c>
      <c r="J6" s="5">
        <v>80229.895658969181</v>
      </c>
      <c r="K6" s="5">
        <v>86304.453339276253</v>
      </c>
      <c r="L6" s="5">
        <v>92481.341783815005</v>
      </c>
      <c r="M6" s="5">
        <v>98908.280542474051</v>
      </c>
      <c r="N6" s="5">
        <v>106679.57697025646</v>
      </c>
      <c r="O6" s="5">
        <v>131108.40607516709</v>
      </c>
      <c r="P6" s="5">
        <v>148215.28702554808</v>
      </c>
      <c r="Q6" s="2"/>
    </row>
    <row r="7" spans="2:17" x14ac:dyDescent="0.15">
      <c r="B7" s="7" t="s">
        <v>14</v>
      </c>
      <c r="C7" s="5">
        <v>16580.4634706826</v>
      </c>
      <c r="D7" s="5">
        <v>19510.213874471665</v>
      </c>
      <c r="E7" s="5">
        <v>21390.882385962592</v>
      </c>
      <c r="F7" s="5">
        <v>20914.006631794651</v>
      </c>
      <c r="G7" s="5">
        <v>23110.851708861886</v>
      </c>
      <c r="H7" s="5">
        <v>26854.892961961414</v>
      </c>
      <c r="I7" s="5">
        <v>28681.236438270877</v>
      </c>
      <c r="J7" s="5">
        <v>30687.963432282933</v>
      </c>
      <c r="K7" s="5">
        <v>32675.530986722129</v>
      </c>
      <c r="L7" s="5">
        <v>36829.914000228462</v>
      </c>
      <c r="M7" s="5">
        <v>40637.91541280922</v>
      </c>
      <c r="N7" s="5">
        <v>46401.976547320432</v>
      </c>
      <c r="O7" s="5">
        <v>47880.36363095347</v>
      </c>
      <c r="P7" s="5">
        <v>50607.297478752902</v>
      </c>
      <c r="Q7" s="2"/>
    </row>
    <row r="8" spans="2:17" x14ac:dyDescent="0.15">
      <c r="B8" s="10" t="s">
        <v>13</v>
      </c>
      <c r="C8" s="5">
        <v>49176.174027535912</v>
      </c>
      <c r="D8" s="5">
        <v>62968.088751551411</v>
      </c>
      <c r="E8" s="5">
        <v>73235.316655262272</v>
      </c>
      <c r="F8" s="5">
        <v>72910.044524511424</v>
      </c>
      <c r="G8" s="5">
        <v>72050.204981131683</v>
      </c>
      <c r="H8" s="5">
        <v>79202.551565347589</v>
      </c>
      <c r="I8" s="5">
        <v>89344.114550175378</v>
      </c>
      <c r="J8" s="5">
        <v>91409.897464321213</v>
      </c>
      <c r="K8" s="5">
        <v>95430.809644622044</v>
      </c>
      <c r="L8" s="5">
        <v>88782.414313116446</v>
      </c>
      <c r="M8" s="5">
        <v>71150.410127242169</v>
      </c>
      <c r="N8" s="5">
        <v>90847.65956818017</v>
      </c>
      <c r="O8" s="5">
        <v>127071.82409071748</v>
      </c>
      <c r="P8" s="5">
        <v>112682.85410812341</v>
      </c>
      <c r="Q8" s="2"/>
    </row>
    <row r="9" spans="2:17" x14ac:dyDescent="0.15">
      <c r="B9" s="7" t="s">
        <v>12</v>
      </c>
      <c r="C9" s="5">
        <v>25411.656882572555</v>
      </c>
      <c r="D9" s="5">
        <v>34256.203880085479</v>
      </c>
      <c r="E9" s="5">
        <v>42519.746291556039</v>
      </c>
      <c r="F9" s="5">
        <v>41259.486798221275</v>
      </c>
      <c r="G9" s="5">
        <v>47373.747937442829</v>
      </c>
      <c r="H9" s="5">
        <v>49458.845990045833</v>
      </c>
      <c r="I9" s="5">
        <v>56687.861260914644</v>
      </c>
      <c r="J9" s="5">
        <v>59127.85678163261</v>
      </c>
      <c r="K9" s="5">
        <v>57061.154354521641</v>
      </c>
      <c r="L9" s="5">
        <v>50651.098547733462</v>
      </c>
      <c r="M9" s="5">
        <v>38873.79227943001</v>
      </c>
      <c r="N9" s="5">
        <v>43907.106370846195</v>
      </c>
      <c r="O9" s="5">
        <v>52212.636567665744</v>
      </c>
      <c r="P9" s="5">
        <v>50058.757930524742</v>
      </c>
      <c r="Q9" s="2"/>
    </row>
    <row r="10" spans="2:17" x14ac:dyDescent="0.15">
      <c r="B10" s="7" t="s">
        <v>11</v>
      </c>
      <c r="C10" s="5">
        <v>22359.487668646587</v>
      </c>
      <c r="D10" s="5">
        <v>28112.009831585998</v>
      </c>
      <c r="E10" s="5">
        <v>29926.153610784069</v>
      </c>
      <c r="F10" s="5">
        <v>30372.712643973638</v>
      </c>
      <c r="G10" s="5">
        <v>21701.375030215015</v>
      </c>
      <c r="H10" s="5">
        <v>29234.715523259572</v>
      </c>
      <c r="I10" s="5">
        <v>33259.271512994994</v>
      </c>
      <c r="J10" s="5">
        <v>31579.934388099424</v>
      </c>
      <c r="K10" s="5">
        <v>37295.106496314838</v>
      </c>
      <c r="L10" s="5">
        <v>37034.681778255384</v>
      </c>
      <c r="M10" s="5">
        <v>30774.897482666282</v>
      </c>
      <c r="N10" s="5">
        <v>45142.626456776234</v>
      </c>
      <c r="O10" s="5">
        <v>71712.759238548431</v>
      </c>
      <c r="P10" s="5">
        <v>59434.704910940156</v>
      </c>
      <c r="Q10" s="2"/>
    </row>
    <row r="11" spans="2:17" x14ac:dyDescent="0.15">
      <c r="B11" s="11" t="s">
        <v>10</v>
      </c>
      <c r="C11" s="5">
        <v>1251.4438567989705</v>
      </c>
      <c r="D11" s="5">
        <v>203.39138772880878</v>
      </c>
      <c r="E11" s="5">
        <v>479.59713425309479</v>
      </c>
      <c r="F11" s="5">
        <v>521.84833746243453</v>
      </c>
      <c r="G11" s="5">
        <v>573.1773399352395</v>
      </c>
      <c r="H11" s="5">
        <v>116.04675787352807</v>
      </c>
      <c r="I11" s="5">
        <v>230.67518205746589</v>
      </c>
      <c r="J11" s="5">
        <v>864.84241971599999</v>
      </c>
      <c r="K11" s="5">
        <v>346.86147300349978</v>
      </c>
      <c r="L11" s="5">
        <v>546.28099292850004</v>
      </c>
      <c r="M11" s="5">
        <v>591.11497157350004</v>
      </c>
      <c r="N11" s="5">
        <v>981.52639454050018</v>
      </c>
      <c r="O11" s="5">
        <v>1617.4766972574996</v>
      </c>
      <c r="P11" s="5">
        <v>1516.0373937570002</v>
      </c>
      <c r="Q11" s="2"/>
    </row>
    <row r="12" spans="2:17" x14ac:dyDescent="0.15">
      <c r="B12" s="10" t="s">
        <v>9</v>
      </c>
      <c r="C12" s="5">
        <v>517.15</v>
      </c>
      <c r="D12" s="5">
        <v>84.05</v>
      </c>
      <c r="E12" s="5">
        <v>198.19</v>
      </c>
      <c r="F12" s="5">
        <v>215.65</v>
      </c>
      <c r="G12" s="5">
        <v>236.861334</v>
      </c>
      <c r="H12" s="5">
        <v>47.955472</v>
      </c>
      <c r="I12" s="5">
        <v>95.324827999999997</v>
      </c>
      <c r="J12" s="5">
        <v>86.499758</v>
      </c>
      <c r="K12" s="5">
        <v>44.459074000000001</v>
      </c>
      <c r="L12" s="5">
        <v>89.608776000000006</v>
      </c>
      <c r="M12" s="5">
        <v>132.76762400000001</v>
      </c>
      <c r="N12" s="5">
        <v>255.07105999999999</v>
      </c>
      <c r="O12" s="5">
        <v>251.851404</v>
      </c>
      <c r="P12" s="5">
        <v>301.68775399999998</v>
      </c>
      <c r="Q12" s="2"/>
    </row>
    <row r="13" spans="2:17" x14ac:dyDescent="0.15">
      <c r="B13" s="7" t="s">
        <v>8</v>
      </c>
      <c r="C13" s="5">
        <v>-363.56438048220372</v>
      </c>
      <c r="D13" s="5">
        <v>312.43365215113124</v>
      </c>
      <c r="E13" s="5">
        <v>111.62961866905958</v>
      </c>
      <c r="F13" s="5">
        <v>540.34674485407766</v>
      </c>
      <c r="G13" s="5">
        <v>2165.0433395386117</v>
      </c>
      <c r="H13" s="5">
        <v>344.9878221686576</v>
      </c>
      <c r="I13" s="5">
        <v>-929.01823379171708</v>
      </c>
      <c r="J13" s="5">
        <v>-249.23588312683023</v>
      </c>
      <c r="K13" s="5">
        <v>683.22824678206496</v>
      </c>
      <c r="L13" s="5">
        <v>460.7442181991114</v>
      </c>
      <c r="M13" s="5">
        <v>777.83776957237751</v>
      </c>
      <c r="N13" s="5">
        <v>561.32928601724063</v>
      </c>
      <c r="O13" s="5">
        <v>1277.1001832458007</v>
      </c>
      <c r="P13" s="5">
        <v>1371.666118901521</v>
      </c>
      <c r="Q13" s="2"/>
    </row>
    <row r="14" spans="2:17" x14ac:dyDescent="0.15">
      <c r="B14" s="10" t="s">
        <v>7</v>
      </c>
      <c r="C14" s="5">
        <v>-20501.249888743336</v>
      </c>
      <c r="D14" s="5">
        <v>-24874.517998081617</v>
      </c>
      <c r="E14" s="5">
        <v>-23693.886288717549</v>
      </c>
      <c r="F14" s="5">
        <v>-22988.639448472095</v>
      </c>
      <c r="G14" s="5">
        <v>-24932.478231818</v>
      </c>
      <c r="H14" s="5">
        <v>-37287.454869934067</v>
      </c>
      <c r="I14" s="5">
        <v>-35071.248556353123</v>
      </c>
      <c r="J14" s="5">
        <v>-33574.457116815</v>
      </c>
      <c r="K14" s="5">
        <v>-37737.840915264162</v>
      </c>
      <c r="L14" s="5">
        <v>-25445.900209346313</v>
      </c>
      <c r="M14" s="5">
        <v>-28589.189064009712</v>
      </c>
      <c r="N14" s="5">
        <v>-39264.799923018945</v>
      </c>
      <c r="O14" s="5">
        <v>-78246.87724559661</v>
      </c>
      <c r="P14" s="5">
        <v>-62117.253591558518</v>
      </c>
      <c r="Q14" s="2"/>
    </row>
    <row r="15" spans="2:17" x14ac:dyDescent="0.15">
      <c r="B15" s="9" t="s">
        <v>6</v>
      </c>
      <c r="C15" s="5">
        <v>30777.021045285142</v>
      </c>
      <c r="D15" s="5">
        <v>35003.691820150285</v>
      </c>
      <c r="E15" s="5">
        <v>37739.403912297828</v>
      </c>
      <c r="F15" s="5">
        <v>42636.414940811403</v>
      </c>
      <c r="G15" s="5">
        <v>43589.875456088623</v>
      </c>
      <c r="H15" s="5">
        <v>44261.735257721841</v>
      </c>
      <c r="I15" s="5">
        <v>42966.168249958777</v>
      </c>
      <c r="J15" s="5">
        <v>48004.252139940203</v>
      </c>
      <c r="K15" s="5">
        <v>51570.338890649386</v>
      </c>
      <c r="L15" s="5">
        <v>60602.1785493852</v>
      </c>
      <c r="M15" s="5">
        <v>51109.603890272047</v>
      </c>
      <c r="N15" s="5">
        <v>59759.43132499035</v>
      </c>
      <c r="O15" s="5">
        <v>58756.916675258595</v>
      </c>
      <c r="P15" s="5">
        <v>70647.52347082182</v>
      </c>
      <c r="Q15" s="2"/>
    </row>
    <row r="16" spans="2:17" x14ac:dyDescent="0.15">
      <c r="B16" s="6" t="s">
        <v>5</v>
      </c>
      <c r="C16" s="5">
        <v>0</v>
      </c>
      <c r="D16" s="5">
        <v>0</v>
      </c>
      <c r="E16" s="5">
        <v>0</v>
      </c>
      <c r="F16" s="5">
        <v>0</v>
      </c>
      <c r="G16" s="5">
        <v>35585</v>
      </c>
      <c r="H16" s="5">
        <v>35229</v>
      </c>
      <c r="I16" s="5">
        <v>35258</v>
      </c>
      <c r="J16" s="5">
        <v>37297</v>
      </c>
      <c r="K16" s="5">
        <v>41413</v>
      </c>
      <c r="L16" s="5">
        <v>48121.98793517</v>
      </c>
      <c r="M16" s="5">
        <v>48255</v>
      </c>
      <c r="N16" s="5">
        <v>57991</v>
      </c>
      <c r="O16" s="5">
        <v>56871</v>
      </c>
      <c r="P16" s="5">
        <v>53569.625482363008</v>
      </c>
      <c r="Q16" s="2"/>
    </row>
    <row r="17" spans="2:17" x14ac:dyDescent="0.15">
      <c r="B17" s="8" t="s">
        <v>4</v>
      </c>
      <c r="C17" s="5">
        <v>0</v>
      </c>
      <c r="D17" s="5">
        <v>0</v>
      </c>
      <c r="E17" s="5">
        <v>0</v>
      </c>
      <c r="F17" s="5">
        <v>0</v>
      </c>
      <c r="G17" s="5">
        <v>8004.8754560886246</v>
      </c>
      <c r="H17" s="5">
        <v>9032.7352577218408</v>
      </c>
      <c r="I17" s="5">
        <v>7708.1682499587805</v>
      </c>
      <c r="J17" s="5">
        <v>10707.252139940201</v>
      </c>
      <c r="K17" s="5">
        <v>10157.338890649384</v>
      </c>
      <c r="L17" s="5">
        <v>12480.1906142152</v>
      </c>
      <c r="M17" s="5">
        <v>2854.6038902720497</v>
      </c>
      <c r="N17" s="5">
        <v>1768.43132499035</v>
      </c>
      <c r="O17" s="5">
        <v>1885.9166752585948</v>
      </c>
      <c r="P17" s="5">
        <v>17077.897988458815</v>
      </c>
      <c r="Q17" s="2"/>
    </row>
    <row r="18" spans="2:17" x14ac:dyDescent="0.15">
      <c r="B18" s="7" t="s">
        <v>3</v>
      </c>
      <c r="C18" s="5">
        <v>51278.270934028478</v>
      </c>
      <c r="D18" s="5">
        <v>59878.209818231902</v>
      </c>
      <c r="E18" s="5">
        <v>61433.290201015378</v>
      </c>
      <c r="F18" s="5">
        <v>65625.054389283498</v>
      </c>
      <c r="G18" s="5">
        <v>68522.353687906623</v>
      </c>
      <c r="H18" s="5">
        <v>81549.190127655907</v>
      </c>
      <c r="I18" s="5">
        <v>78037.4168063119</v>
      </c>
      <c r="J18" s="5">
        <v>81578.709256755203</v>
      </c>
      <c r="K18" s="5">
        <v>89308.179805913547</v>
      </c>
      <c r="L18" s="5">
        <v>86048.078758731514</v>
      </c>
      <c r="M18" s="5">
        <v>79698.792954281758</v>
      </c>
      <c r="N18" s="5">
        <v>99024.231248009295</v>
      </c>
      <c r="O18" s="5">
        <v>137003.79392085521</v>
      </c>
      <c r="P18" s="5">
        <v>132764.77706238034</v>
      </c>
      <c r="Q18" s="2"/>
    </row>
    <row r="19" spans="2:17" x14ac:dyDescent="0.15">
      <c r="B19" s="6" t="s">
        <v>2</v>
      </c>
      <c r="C19" s="5">
        <v>0</v>
      </c>
      <c r="D19" s="5">
        <v>0</v>
      </c>
      <c r="E19" s="5">
        <v>0</v>
      </c>
      <c r="F19" s="5">
        <v>0</v>
      </c>
      <c r="G19" s="5">
        <v>56923.303171335901</v>
      </c>
      <c r="H19" s="5">
        <v>68138.808069462102</v>
      </c>
      <c r="I19" s="5">
        <v>66655.297166439792</v>
      </c>
      <c r="J19" s="5">
        <v>67274.3679845757</v>
      </c>
      <c r="K19" s="5">
        <v>70858.660603489814</v>
      </c>
      <c r="L19" s="5">
        <v>69594.514940849112</v>
      </c>
      <c r="M19" s="5">
        <v>66900.158744301967</v>
      </c>
      <c r="N19" s="5">
        <v>86399.976676835489</v>
      </c>
      <c r="O19" s="5">
        <v>115523.89183908985</v>
      </c>
      <c r="P19" s="5">
        <v>104381.09370379802</v>
      </c>
      <c r="Q19" s="2"/>
    </row>
    <row r="20" spans="2:17" x14ac:dyDescent="0.15">
      <c r="B20" s="6" t="s">
        <v>1</v>
      </c>
      <c r="C20" s="5">
        <v>0</v>
      </c>
      <c r="D20" s="5">
        <v>0</v>
      </c>
      <c r="E20" s="5">
        <v>0</v>
      </c>
      <c r="F20" s="5">
        <v>0</v>
      </c>
      <c r="G20" s="5">
        <v>11599.05051657072</v>
      </c>
      <c r="H20" s="5">
        <v>13410.3820581938</v>
      </c>
      <c r="I20" s="5">
        <v>11382.1196398721</v>
      </c>
      <c r="J20" s="5">
        <v>14304.341272179501</v>
      </c>
      <c r="K20" s="5">
        <v>18449.519202423737</v>
      </c>
      <c r="L20" s="5">
        <v>16453.563817882401</v>
      </c>
      <c r="M20" s="5">
        <v>12798.634209979798</v>
      </c>
      <c r="N20" s="5">
        <v>12624.2545711738</v>
      </c>
      <c r="O20" s="5">
        <v>21479.902081765376</v>
      </c>
      <c r="P20" s="5">
        <v>28383.68335858233</v>
      </c>
      <c r="Q20" s="2"/>
    </row>
    <row r="21" spans="2:17" ht="15" thickBot="1" x14ac:dyDescent="0.2">
      <c r="B21" s="4" t="s">
        <v>0</v>
      </c>
      <c r="C21" s="3">
        <v>78139.959030307858</v>
      </c>
      <c r="D21" s="3">
        <v>92301.520126771225</v>
      </c>
      <c r="E21" s="3">
        <v>105452.35310395663</v>
      </c>
      <c r="F21" s="3">
        <v>113896.45270656381</v>
      </c>
      <c r="G21" s="3">
        <v>127495.51090565187</v>
      </c>
      <c r="H21" s="3">
        <v>140352.63692956726</v>
      </c>
      <c r="I21" s="3">
        <v>158413.27028733914</v>
      </c>
      <c r="J21" s="3">
        <v>168753.29943875832</v>
      </c>
      <c r="K21" s="3">
        <v>176672.95305535628</v>
      </c>
      <c r="L21" s="3">
        <v>192647.7698878136</v>
      </c>
      <c r="M21" s="3">
        <v>182107.41701851576</v>
      </c>
      <c r="N21" s="3">
        <v>204664.41316273808</v>
      </c>
      <c r="O21" s="3">
        <v>227813.71655124146</v>
      </c>
      <c r="P21" s="3">
        <v>249388.1850208659</v>
      </c>
      <c r="Q21" s="2"/>
    </row>
    <row r="22" spans="2:17" x14ac:dyDescent="0.15">
      <c r="C22" s="2">
        <f>C5-[1]GDE_n!AG5</f>
        <v>0</v>
      </c>
      <c r="D22" s="2">
        <f>D5-[1]GDE_n!AH5</f>
        <v>0</v>
      </c>
      <c r="E22" s="2">
        <f>E5-[1]GDE_n!AI5</f>
        <v>0</v>
      </c>
      <c r="F22" s="2">
        <f>F5-[1]GDE_n!AJ5</f>
        <v>0</v>
      </c>
      <c r="G22" s="2">
        <f>G5-[1]GDE_n!AK5</f>
        <v>0</v>
      </c>
      <c r="H22" s="2">
        <f>H5-[1]GDE_n!AL5</f>
        <v>0</v>
      </c>
      <c r="I22" s="2">
        <f>I5-[1]GDE_n!AM5</f>
        <v>0</v>
      </c>
      <c r="J22" s="2">
        <f>J5-[1]GDE_n!AN5</f>
        <v>0</v>
      </c>
      <c r="K22" s="2">
        <f>K5-[1]GDE_n!AO5</f>
        <v>0</v>
      </c>
      <c r="L22" s="2">
        <f>L5-[1]GDE_n!AP5</f>
        <v>0</v>
      </c>
      <c r="M22" s="2">
        <f>M5-[1]GDE_n!AQ5</f>
        <v>0</v>
      </c>
      <c r="N22" s="2">
        <f>N5-[1]GDE_n!AR5</f>
        <v>0</v>
      </c>
      <c r="O22" s="2">
        <f>O5-[1]GDE_n!AS5</f>
        <v>0</v>
      </c>
      <c r="P22" s="2">
        <f>P5-[1]GDE_n!AT5</f>
        <v>0</v>
      </c>
    </row>
    <row r="23" spans="2:17" x14ac:dyDescent="0.15">
      <c r="J23" s="2"/>
      <c r="K23" s="2"/>
      <c r="L23" s="2"/>
      <c r="M23" s="2"/>
      <c r="N23" s="2"/>
      <c r="O23" s="2"/>
    </row>
    <row r="24" spans="2:17" x14ac:dyDescent="0.15">
      <c r="J24" s="2"/>
      <c r="K24" s="2"/>
      <c r="L24" s="2"/>
      <c r="M24" s="2"/>
      <c r="N24" s="2"/>
      <c r="O24" s="2"/>
    </row>
    <row r="25" spans="2:17" x14ac:dyDescent="0.15">
      <c r="O25" s="2"/>
    </row>
  </sheetData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2024-11-19T12:01:44Z</dcterms:created>
  <dcterms:modified xsi:type="dcterms:W3CDTF">2024-11-19T12:02:30Z</dcterms:modified>
</cp:coreProperties>
</file>