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10.2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ID#AAAA1ZLBib8
Workbooks    (2023-07-19 07:51:20)
Section 20 Banking, Finance, &amp; Insurance.xls
Worksheets:
Section 20.2</t>
        </r>
      </text>
    </comment>
  </commentList>
</comments>
</file>

<file path=xl/sharedStrings.xml><?xml version="1.0" encoding="utf-8"?>
<sst xmlns="http://schemas.openxmlformats.org/spreadsheetml/2006/main" count="81" uniqueCount="19">
  <si>
    <t>Table 10.2: Number of  account by type with Financial Institutions (2018-2022)</t>
  </si>
  <si>
    <t>Financial Institutions</t>
  </si>
  <si>
    <t>Loan</t>
  </si>
  <si>
    <t>Savings</t>
  </si>
  <si>
    <t>Current</t>
  </si>
  <si>
    <t>Fixed deposit</t>
  </si>
  <si>
    <t>Recurring deposit</t>
  </si>
  <si>
    <t>Bank of Bhutan (BOB)</t>
  </si>
  <si>
    <t>Bhutan National Bank Limited (BNBL)</t>
  </si>
  <si>
    <t>Druk PNB Bank Limited (DPNBL)</t>
  </si>
  <si>
    <t>…</t>
  </si>
  <si>
    <t>...</t>
  </si>
  <si>
    <t>T-Bank Limited (TBL)</t>
  </si>
  <si>
    <t>Royal Insurance Corporation of Bhutan (RICBL)</t>
  </si>
  <si>
    <t>..</t>
  </si>
  <si>
    <t>Bhutan Development Bank Limited (BDBL)</t>
  </si>
  <si>
    <t>Bhutan Insurance Limited (BIL)</t>
  </si>
  <si>
    <t>NPPF</t>
  </si>
  <si>
    <t>Source: Financial Institutions in Dzongkhag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</si>
</sst>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rgb="FF000000"/>
      <name val="Calibri"/>
    </font>
    <font>
      <b/>
      <sz val="12"/>
      <color rgb="FF000000"/>
      <name val="Calibri"/>
    </font>
    <font>
      <sz val="11"/>
      <name val="Calibri"/>
    </font>
    <font>
      <sz val="12"/>
      <color theme="1"/>
      <name val="Calibri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1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wrapText="1"/>
    </xf>
    <xf numFmtId="0" fontId="0" fillId="0" borderId="0" xfId="0" applyFont="1" applyAlignment="1"/>
    <xf numFmtId="0" fontId="6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tabSelected="1" workbookViewId="0">
      <pane xSplit="1" topLeftCell="B1" activePane="topRight" state="frozen"/>
      <selection pane="topRight" activeCell="B2" sqref="B2:F2"/>
    </sheetView>
  </sheetViews>
  <sheetFormatPr defaultColWidth="14.453125" defaultRowHeight="15" customHeight="1"/>
  <cols>
    <col min="1" max="1" width="33.453125" style="3" customWidth="1"/>
    <col min="2" max="2" width="7.7265625" style="3" customWidth="1"/>
    <col min="3" max="3" width="10" style="3" customWidth="1"/>
    <col min="4" max="4" width="10.08984375" style="3" customWidth="1"/>
    <col min="5" max="5" width="9.453125" style="3" customWidth="1"/>
    <col min="6" max="6" width="11.7265625" style="3" customWidth="1"/>
    <col min="7" max="7" width="8.7265625" style="3" customWidth="1"/>
    <col min="8" max="8" width="9.81640625" style="3" customWidth="1"/>
    <col min="9" max="9" width="10" style="3" customWidth="1"/>
    <col min="10" max="10" width="10.453125" style="3" customWidth="1"/>
    <col min="11" max="11" width="12.08984375" style="3" customWidth="1"/>
    <col min="12" max="12" width="7.54296875" style="3" customWidth="1"/>
    <col min="13" max="13" width="11.08984375" style="3" customWidth="1"/>
    <col min="14" max="14" width="9.81640625" style="3" customWidth="1"/>
    <col min="15" max="15" width="11.08984375" style="3" customWidth="1"/>
    <col min="16" max="16" width="12.453125" style="3" customWidth="1"/>
    <col min="17" max="17" width="7.26953125" style="3" customWidth="1"/>
    <col min="18" max="18" width="10.54296875" style="3" customWidth="1"/>
    <col min="19" max="19" width="10.7265625" style="3" customWidth="1"/>
    <col min="20" max="20" width="9.81640625" style="3" customWidth="1"/>
    <col min="21" max="26" width="12.08984375" style="3" customWidth="1"/>
    <col min="27" max="16384" width="14.453125" style="3"/>
  </cols>
  <sheetData>
    <row r="1" spans="1:26" ht="46.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5">
      <c r="A2" s="4" t="s">
        <v>1</v>
      </c>
      <c r="B2" s="5">
        <v>2018</v>
      </c>
      <c r="C2" s="6"/>
      <c r="D2" s="6"/>
      <c r="E2" s="6"/>
      <c r="F2" s="7"/>
      <c r="G2" s="5">
        <v>2019</v>
      </c>
      <c r="H2" s="6"/>
      <c r="I2" s="6"/>
      <c r="J2" s="6"/>
      <c r="K2" s="7"/>
      <c r="L2" s="5">
        <v>2020</v>
      </c>
      <c r="M2" s="6"/>
      <c r="N2" s="6"/>
      <c r="O2" s="6"/>
      <c r="P2" s="7"/>
      <c r="Q2" s="5">
        <v>2021</v>
      </c>
      <c r="R2" s="6"/>
      <c r="S2" s="6"/>
      <c r="T2" s="6"/>
      <c r="U2" s="7"/>
      <c r="V2" s="5">
        <v>2022</v>
      </c>
      <c r="W2" s="6"/>
      <c r="X2" s="6"/>
      <c r="Y2" s="6"/>
      <c r="Z2" s="7"/>
    </row>
    <row r="3" spans="1:26" ht="31">
      <c r="A3" s="8"/>
      <c r="B3" s="9" t="s">
        <v>2</v>
      </c>
      <c r="C3" s="9" t="s">
        <v>3</v>
      </c>
      <c r="D3" s="9" t="s">
        <v>4</v>
      </c>
      <c r="E3" s="10" t="s">
        <v>5</v>
      </c>
      <c r="F3" s="10" t="s">
        <v>6</v>
      </c>
      <c r="G3" s="9" t="s">
        <v>2</v>
      </c>
      <c r="H3" s="9" t="s">
        <v>3</v>
      </c>
      <c r="I3" s="9" t="s">
        <v>4</v>
      </c>
      <c r="J3" s="10" t="s">
        <v>5</v>
      </c>
      <c r="K3" s="10" t="s">
        <v>6</v>
      </c>
      <c r="L3" s="9" t="s">
        <v>2</v>
      </c>
      <c r="M3" s="9" t="s">
        <v>3</v>
      </c>
      <c r="N3" s="9" t="s">
        <v>4</v>
      </c>
      <c r="O3" s="10" t="s">
        <v>5</v>
      </c>
      <c r="P3" s="10" t="s">
        <v>6</v>
      </c>
      <c r="Q3" s="9" t="s">
        <v>2</v>
      </c>
      <c r="R3" s="9" t="s">
        <v>3</v>
      </c>
      <c r="S3" s="9" t="s">
        <v>4</v>
      </c>
      <c r="T3" s="10" t="s">
        <v>5</v>
      </c>
      <c r="U3" s="10" t="s">
        <v>6</v>
      </c>
      <c r="V3" s="9" t="s">
        <v>2</v>
      </c>
      <c r="W3" s="9" t="s">
        <v>3</v>
      </c>
      <c r="X3" s="9" t="s">
        <v>4</v>
      </c>
      <c r="Y3" s="10" t="s">
        <v>5</v>
      </c>
      <c r="Z3" s="10" t="s">
        <v>6</v>
      </c>
    </row>
    <row r="4" spans="1:26" ht="22.5" customHeight="1">
      <c r="A4" s="11" t="s">
        <v>7</v>
      </c>
      <c r="B4" s="12">
        <v>776</v>
      </c>
      <c r="C4" s="12">
        <v>8482</v>
      </c>
      <c r="D4" s="12">
        <v>639</v>
      </c>
      <c r="E4" s="12">
        <v>163</v>
      </c>
      <c r="F4" s="12">
        <v>490</v>
      </c>
      <c r="G4" s="12">
        <v>341.67</v>
      </c>
      <c r="H4" s="12">
        <v>335.89</v>
      </c>
      <c r="I4" s="12">
        <v>44.27</v>
      </c>
      <c r="J4" s="12">
        <v>59.45</v>
      </c>
      <c r="K4" s="12">
        <v>34.119999999999997</v>
      </c>
      <c r="L4" s="12">
        <v>336.36</v>
      </c>
      <c r="M4" s="12">
        <v>507.97</v>
      </c>
      <c r="N4" s="12">
        <v>59.21</v>
      </c>
      <c r="O4" s="12">
        <v>97</v>
      </c>
      <c r="P4" s="12">
        <v>46.79</v>
      </c>
      <c r="Q4" s="12">
        <v>362.12</v>
      </c>
      <c r="R4" s="12">
        <v>554.91999999999996</v>
      </c>
      <c r="S4" s="12">
        <v>56.69</v>
      </c>
      <c r="T4" s="12">
        <v>135.44</v>
      </c>
      <c r="U4" s="12">
        <v>52.68</v>
      </c>
      <c r="V4" s="12"/>
      <c r="W4" s="12"/>
      <c r="X4" s="12"/>
      <c r="Y4" s="12"/>
      <c r="Z4" s="12"/>
    </row>
    <row r="5" spans="1:26" ht="31">
      <c r="A5" s="11" t="s">
        <v>8</v>
      </c>
      <c r="B5" s="13">
        <v>657</v>
      </c>
      <c r="C5" s="13">
        <v>9208</v>
      </c>
      <c r="D5" s="12">
        <v>137</v>
      </c>
      <c r="E5" s="12">
        <v>456</v>
      </c>
      <c r="F5" s="12">
        <v>331</v>
      </c>
      <c r="G5" s="13">
        <v>677.65</v>
      </c>
      <c r="H5" s="13">
        <v>234.75</v>
      </c>
      <c r="I5" s="13">
        <v>27.78</v>
      </c>
      <c r="J5" s="13">
        <v>160.63</v>
      </c>
      <c r="K5" s="13">
        <v>21.24</v>
      </c>
      <c r="L5" s="13">
        <v>815</v>
      </c>
      <c r="M5" s="13">
        <v>8769</v>
      </c>
      <c r="N5" s="13">
        <v>316</v>
      </c>
      <c r="O5" s="13">
        <v>449</v>
      </c>
      <c r="P5" s="13">
        <v>383</v>
      </c>
      <c r="Q5" s="13">
        <v>735</v>
      </c>
      <c r="R5" s="13">
        <v>13622</v>
      </c>
      <c r="S5" s="12">
        <v>355</v>
      </c>
      <c r="T5" s="12">
        <v>487</v>
      </c>
      <c r="U5" s="12">
        <v>391</v>
      </c>
      <c r="V5" s="13"/>
      <c r="W5" s="13"/>
      <c r="X5" s="12"/>
      <c r="Y5" s="12"/>
      <c r="Z5" s="12"/>
    </row>
    <row r="6" spans="1:26" ht="22.5" customHeight="1">
      <c r="A6" s="11" t="s">
        <v>9</v>
      </c>
      <c r="B6" s="12" t="s">
        <v>10</v>
      </c>
      <c r="C6" s="12" t="s">
        <v>10</v>
      </c>
      <c r="D6" s="12" t="s">
        <v>10</v>
      </c>
      <c r="E6" s="12" t="s">
        <v>10</v>
      </c>
      <c r="F6" s="12" t="s">
        <v>10</v>
      </c>
      <c r="G6" s="12" t="s">
        <v>11</v>
      </c>
      <c r="H6" s="12" t="s">
        <v>11</v>
      </c>
      <c r="I6" s="12" t="s">
        <v>11</v>
      </c>
      <c r="J6" s="12" t="s">
        <v>11</v>
      </c>
      <c r="K6" s="12" t="s">
        <v>11</v>
      </c>
      <c r="L6" s="12" t="s">
        <v>11</v>
      </c>
      <c r="M6" s="12" t="s">
        <v>11</v>
      </c>
      <c r="N6" s="12" t="s">
        <v>11</v>
      </c>
      <c r="O6" s="12" t="s">
        <v>11</v>
      </c>
      <c r="P6" s="12" t="s">
        <v>11</v>
      </c>
      <c r="Q6" s="12" t="s">
        <v>11</v>
      </c>
      <c r="R6" s="12" t="s">
        <v>11</v>
      </c>
      <c r="S6" s="12" t="s">
        <v>11</v>
      </c>
      <c r="T6" s="12" t="s">
        <v>11</v>
      </c>
      <c r="U6" s="12" t="s">
        <v>11</v>
      </c>
      <c r="V6" s="12"/>
      <c r="W6" s="12"/>
      <c r="X6" s="12"/>
      <c r="Y6" s="12"/>
      <c r="Z6" s="12"/>
    </row>
    <row r="7" spans="1:26" ht="22.5" customHeight="1">
      <c r="A7" s="11" t="s">
        <v>12</v>
      </c>
      <c r="B7" s="12">
        <v>221</v>
      </c>
      <c r="C7" s="12">
        <v>523</v>
      </c>
      <c r="D7" s="12">
        <v>215</v>
      </c>
      <c r="E7" s="12">
        <v>12</v>
      </c>
      <c r="F7" s="12">
        <v>25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31">
      <c r="A8" s="14" t="s">
        <v>13</v>
      </c>
      <c r="B8" s="12">
        <v>231</v>
      </c>
      <c r="C8" s="12" t="s">
        <v>10</v>
      </c>
      <c r="D8" s="12" t="s">
        <v>10</v>
      </c>
      <c r="E8" s="12" t="s">
        <v>10</v>
      </c>
      <c r="F8" s="12" t="s">
        <v>10</v>
      </c>
      <c r="G8" s="12">
        <v>330</v>
      </c>
      <c r="H8" s="12" t="s">
        <v>14</v>
      </c>
      <c r="I8" s="12" t="s">
        <v>14</v>
      </c>
      <c r="J8" s="12" t="s">
        <v>14</v>
      </c>
      <c r="K8" s="12" t="s">
        <v>14</v>
      </c>
      <c r="L8" s="12">
        <v>259</v>
      </c>
      <c r="M8" s="12" t="s">
        <v>14</v>
      </c>
      <c r="N8" s="12" t="s">
        <v>14</v>
      </c>
      <c r="O8" s="12" t="s">
        <v>14</v>
      </c>
      <c r="P8" s="12" t="s">
        <v>14</v>
      </c>
      <c r="Q8" s="12">
        <v>240</v>
      </c>
      <c r="R8" s="12" t="s">
        <v>14</v>
      </c>
      <c r="S8" s="12" t="s">
        <v>14</v>
      </c>
      <c r="T8" s="12" t="s">
        <v>14</v>
      </c>
      <c r="U8" s="12" t="s">
        <v>14</v>
      </c>
      <c r="V8" s="12">
        <v>152</v>
      </c>
      <c r="W8" s="12"/>
      <c r="X8" s="12"/>
      <c r="Y8" s="12"/>
      <c r="Z8" s="12"/>
    </row>
    <row r="9" spans="1:26" ht="31">
      <c r="A9" s="11" t="s">
        <v>15</v>
      </c>
      <c r="B9" s="12">
        <v>4090</v>
      </c>
      <c r="C9" s="12">
        <v>14817</v>
      </c>
      <c r="D9" s="12">
        <v>141</v>
      </c>
      <c r="E9" s="12">
        <v>502</v>
      </c>
      <c r="F9" s="12">
        <v>157</v>
      </c>
      <c r="G9" s="12">
        <v>3881</v>
      </c>
      <c r="H9" s="12">
        <v>14839</v>
      </c>
      <c r="I9" s="12">
        <v>110</v>
      </c>
      <c r="J9" s="12">
        <v>463</v>
      </c>
      <c r="K9" s="12">
        <v>164</v>
      </c>
      <c r="L9" s="12">
        <v>3607</v>
      </c>
      <c r="M9" s="12">
        <v>15547</v>
      </c>
      <c r="N9" s="12">
        <v>109</v>
      </c>
      <c r="O9" s="12">
        <v>530</v>
      </c>
      <c r="P9" s="12">
        <v>190</v>
      </c>
      <c r="Q9" s="12">
        <v>3545</v>
      </c>
      <c r="R9" s="12">
        <v>15184</v>
      </c>
      <c r="S9" s="12">
        <v>51</v>
      </c>
      <c r="T9" s="12">
        <v>606</v>
      </c>
      <c r="U9" s="12">
        <v>192</v>
      </c>
      <c r="V9" s="12">
        <f>2187+1317</f>
        <v>3504</v>
      </c>
      <c r="W9" s="12">
        <f>9396+5009</f>
        <v>14405</v>
      </c>
      <c r="X9" s="12">
        <f>24+25</f>
        <v>49</v>
      </c>
      <c r="Y9" s="12">
        <f>484+90</f>
        <v>574</v>
      </c>
      <c r="Z9" s="12">
        <f>143+45</f>
        <v>188</v>
      </c>
    </row>
    <row r="10" spans="1:26" ht="22.5" customHeight="1">
      <c r="A10" s="11" t="s">
        <v>16</v>
      </c>
      <c r="B10" s="12" t="s">
        <v>10</v>
      </c>
      <c r="C10" s="12" t="s">
        <v>10</v>
      </c>
      <c r="D10" s="12" t="s">
        <v>10</v>
      </c>
      <c r="E10" s="12" t="s">
        <v>10</v>
      </c>
      <c r="F10" s="12" t="s">
        <v>10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22.5" customHeight="1">
      <c r="A11" s="11" t="s">
        <v>17</v>
      </c>
      <c r="B11" s="12">
        <v>172</v>
      </c>
      <c r="C11" s="12" t="s">
        <v>10</v>
      </c>
      <c r="D11" s="12" t="s">
        <v>10</v>
      </c>
      <c r="E11" s="12" t="s">
        <v>10</v>
      </c>
      <c r="F11" s="12" t="s">
        <v>10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5.75" customHeight="1">
      <c r="A12" s="15" t="s">
        <v>18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>
      <c r="A13" s="16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15.75" customHeight="1">
      <c r="A14" s="16"/>
      <c r="B14" s="18"/>
      <c r="C14" s="19"/>
      <c r="D14" s="18"/>
      <c r="E14" s="19"/>
      <c r="F14" s="18"/>
      <c r="G14" s="19"/>
      <c r="H14" s="18"/>
      <c r="I14" s="19"/>
      <c r="J14" s="18"/>
      <c r="K14" s="19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15.75" customHeight="1">
      <c r="A15" s="16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5.75" customHeight="1">
      <c r="A16" s="1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5.75" customHeight="1">
      <c r="A17" s="16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5.75" customHeight="1">
      <c r="A18" s="16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5.75" customHeight="1">
      <c r="A19" s="1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5.75" customHeight="1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5.75" customHeight="1">
      <c r="A21" s="16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5.75" customHeight="1">
      <c r="A22" s="16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5.75" customHeight="1">
      <c r="A23" s="16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5.75" customHeight="1">
      <c r="A24" s="16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5.75" customHeight="1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5.75" customHeight="1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5.75" customHeight="1">
      <c r="A27" s="16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5.75" customHeight="1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5.7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5.75" customHeight="1">
      <c r="A30" s="1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5.75" customHeight="1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5.75" customHeight="1">
      <c r="A32" s="16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5.75" customHeight="1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5.75" customHeight="1">
      <c r="A34" s="16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5.75" customHeight="1">
      <c r="A35" s="16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5.75" customHeight="1">
      <c r="A36" s="16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5.75" customHeight="1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5.75" customHeight="1">
      <c r="A38" s="16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5.75" customHeight="1">
      <c r="A39" s="16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5.75" customHeight="1">
      <c r="A40" s="16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5.75" customHeight="1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5.75" customHeight="1">
      <c r="A42" s="16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5.75" customHeight="1">
      <c r="A43" s="16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5.75" customHeight="1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5.75" customHeight="1">
      <c r="A45" s="16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5.75" customHeight="1">
      <c r="A46" s="16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5.75" customHeight="1">
      <c r="A47" s="16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5.75" customHeight="1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5.75" customHeight="1">
      <c r="A49" s="16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5.75" customHeight="1">
      <c r="A50" s="16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5.75" customHeight="1">
      <c r="A51" s="16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5.75" customHeight="1">
      <c r="A52" s="16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5.75" customHeight="1">
      <c r="A53" s="16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5.75" customHeight="1">
      <c r="A54" s="16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5.75" customHeight="1">
      <c r="A55" s="16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5.75" customHeight="1">
      <c r="A56" s="16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5.75" customHeight="1">
      <c r="A57" s="16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5.75" customHeight="1">
      <c r="A58" s="16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5.75" customHeight="1">
      <c r="A59" s="16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5.75" customHeight="1">
      <c r="A60" s="16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5.75" customHeight="1">
      <c r="A61" s="16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5.75" customHeight="1">
      <c r="A62" s="16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5.75" customHeight="1">
      <c r="A63" s="16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5.75" customHeight="1">
      <c r="A64" s="16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5.75" customHeight="1">
      <c r="A65" s="16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5.75" customHeight="1">
      <c r="A66" s="16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5.75" customHeight="1">
      <c r="A67" s="16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5.75" customHeight="1">
      <c r="A68" s="16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5.75" customHeight="1">
      <c r="A69" s="16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5.75" customHeight="1">
      <c r="A70" s="16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5.75" customHeight="1">
      <c r="A71" s="16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5.75" customHeight="1">
      <c r="A72" s="16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5.75" customHeight="1">
      <c r="A73" s="16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5.75" customHeight="1">
      <c r="A74" s="1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5.75" customHeight="1">
      <c r="A75" s="16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5.75" customHeight="1">
      <c r="A76" s="16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5.75" customHeight="1">
      <c r="A77" s="16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5.75" customHeight="1">
      <c r="A78" s="16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5.75" customHeight="1">
      <c r="A79" s="16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5.75" customHeight="1">
      <c r="A80" s="16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5.75" customHeight="1">
      <c r="A81" s="16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5.75" customHeight="1">
      <c r="A82" s="16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5.75" customHeight="1">
      <c r="A83" s="16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5.75" customHeight="1">
      <c r="A84" s="16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5.75" customHeight="1">
      <c r="A85" s="16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5.75" customHeight="1">
      <c r="A86" s="16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5.75" customHeight="1">
      <c r="A87" s="16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5.75" customHeight="1">
      <c r="A88" s="16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5.75" customHeight="1">
      <c r="A89" s="16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5.75" customHeight="1">
      <c r="A90" s="16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5.75" customHeight="1">
      <c r="A91" s="16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5.75" customHeight="1">
      <c r="A92" s="16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5.75" customHeight="1">
      <c r="A93" s="16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5.75" customHeight="1">
      <c r="A94" s="16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5.75" customHeight="1">
      <c r="A95" s="16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5.75" customHeight="1">
      <c r="A96" s="16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5.75" customHeight="1">
      <c r="A97" s="16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5.75" customHeight="1">
      <c r="A98" s="16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5.75" customHeight="1">
      <c r="A99" s="16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5.75" customHeight="1">
      <c r="A100" s="16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5.75" customHeight="1">
      <c r="A101" s="16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5.75" customHeight="1">
      <c r="A102" s="16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5.75" customHeight="1">
      <c r="A103" s="16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5.75" customHeight="1">
      <c r="A104" s="16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5.75" customHeight="1">
      <c r="A105" s="16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5.75" customHeight="1">
      <c r="A106" s="16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5.75" customHeight="1">
      <c r="A107" s="16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5.75" customHeight="1">
      <c r="A108" s="16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5.75" customHeight="1">
      <c r="A109" s="16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5.75" customHeight="1">
      <c r="A110" s="16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5.75" customHeight="1">
      <c r="A111" s="16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5.75" customHeight="1">
      <c r="A112" s="16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5.75" customHeight="1">
      <c r="A113" s="16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5.75" customHeight="1">
      <c r="A114" s="16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5.75" customHeight="1">
      <c r="A115" s="16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5.75" customHeight="1">
      <c r="A116" s="16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5.75" customHeight="1">
      <c r="A117" s="16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5.75" customHeight="1">
      <c r="A118" s="16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5.75" customHeight="1">
      <c r="A119" s="16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5.75" customHeight="1">
      <c r="A120" s="16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5.75" customHeight="1">
      <c r="A121" s="16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5.75" customHeight="1">
      <c r="A122" s="16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5.75" customHeight="1">
      <c r="A123" s="16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5.75" customHeight="1">
      <c r="A124" s="16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5.75" customHeight="1">
      <c r="A125" s="16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5.75" customHeight="1">
      <c r="A126" s="16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5.75" customHeight="1">
      <c r="A127" s="16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5.75" customHeight="1">
      <c r="A128" s="16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5.75" customHeight="1">
      <c r="A129" s="16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5.75" customHeight="1">
      <c r="A130" s="16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5.75" customHeight="1">
      <c r="A131" s="16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5.75" customHeight="1">
      <c r="A132" s="16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5.75" customHeight="1">
      <c r="A133" s="16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5.75" customHeight="1">
      <c r="A134" s="16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5.75" customHeight="1">
      <c r="A135" s="16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5.75" customHeight="1">
      <c r="A136" s="16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5.75" customHeight="1">
      <c r="A137" s="16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5.75" customHeight="1">
      <c r="A138" s="16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ht="15.75" customHeight="1">
      <c r="A139" s="16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ht="15.75" customHeight="1">
      <c r="A140" s="16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ht="15.75" customHeight="1">
      <c r="A141" s="16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ht="15.75" customHeight="1">
      <c r="A142" s="16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ht="15.75" customHeight="1">
      <c r="A143" s="16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ht="15.75" customHeight="1">
      <c r="A144" s="16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ht="15.75" customHeight="1">
      <c r="A145" s="16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ht="15.75" customHeight="1">
      <c r="A146" s="16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ht="15.75" customHeight="1">
      <c r="A147" s="16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ht="15.75" customHeight="1">
      <c r="A148" s="16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ht="15.75" customHeight="1">
      <c r="A149" s="16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ht="15.75" customHeight="1">
      <c r="A150" s="16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ht="15.75" customHeight="1">
      <c r="A151" s="16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ht="15.75" customHeight="1">
      <c r="A152" s="16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ht="15.75" customHeight="1">
      <c r="A153" s="16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ht="15.75" customHeight="1">
      <c r="A154" s="16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ht="15.75" customHeight="1">
      <c r="A155" s="16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ht="15.75" customHeight="1">
      <c r="A156" s="16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ht="15.75" customHeight="1">
      <c r="A157" s="16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ht="15.75" customHeight="1">
      <c r="A158" s="16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ht="15.75" customHeight="1">
      <c r="A159" s="16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ht="15.75" customHeight="1">
      <c r="A160" s="16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ht="15.75" customHeight="1">
      <c r="A161" s="16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ht="15.75" customHeight="1">
      <c r="A162" s="16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ht="15.75" customHeight="1">
      <c r="A163" s="16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ht="15.75" customHeight="1">
      <c r="A164" s="16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ht="15.75" customHeight="1">
      <c r="A165" s="16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ht="15.75" customHeight="1">
      <c r="A166" s="16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ht="15.75" customHeight="1">
      <c r="A167" s="16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ht="15.75" customHeight="1">
      <c r="A168" s="16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ht="15.75" customHeight="1">
      <c r="A169" s="16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ht="15.75" customHeight="1">
      <c r="A170" s="16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ht="15.75" customHeight="1">
      <c r="A171" s="16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ht="15.75" customHeight="1">
      <c r="A172" s="16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ht="15.75" customHeight="1">
      <c r="A173" s="16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ht="15.75" customHeight="1">
      <c r="A174" s="16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ht="15.75" customHeight="1">
      <c r="A175" s="16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ht="15.75" customHeight="1">
      <c r="A176" s="16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ht="15.75" customHeight="1">
      <c r="A177" s="16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ht="15.75" customHeight="1">
      <c r="A178" s="16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ht="15.75" customHeight="1">
      <c r="A179" s="16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ht="15.75" customHeight="1">
      <c r="A180" s="16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ht="15.75" customHeight="1">
      <c r="A181" s="16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ht="15.75" customHeight="1">
      <c r="A182" s="16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ht="15.75" customHeight="1">
      <c r="A183" s="16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ht="15.75" customHeight="1">
      <c r="A184" s="16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ht="15.75" customHeight="1">
      <c r="A185" s="16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ht="15.75" customHeight="1">
      <c r="A186" s="16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ht="15.75" customHeight="1">
      <c r="A187" s="16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ht="15.75" customHeight="1">
      <c r="A188" s="16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ht="15.75" customHeight="1">
      <c r="A189" s="16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ht="15.75" customHeight="1">
      <c r="A190" s="16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ht="15.75" customHeight="1">
      <c r="A191" s="16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ht="15.75" customHeight="1">
      <c r="A192" s="16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ht="15.75" customHeight="1">
      <c r="A193" s="16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ht="15.75" customHeight="1">
      <c r="A194" s="16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ht="15.75" customHeight="1">
      <c r="A195" s="16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ht="15.75" customHeight="1">
      <c r="A196" s="16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ht="15.75" customHeight="1">
      <c r="A197" s="16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ht="15.75" customHeight="1">
      <c r="A198" s="16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spans="1:26" ht="15.75" customHeight="1">
      <c r="A199" s="16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spans="1:26" ht="15.75" customHeight="1">
      <c r="A200" s="16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spans="1:26" ht="15.75" customHeight="1">
      <c r="A201" s="16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spans="1:26" ht="15.75" customHeight="1">
      <c r="A202" s="16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spans="1:26" ht="15.75" customHeight="1">
      <c r="A203" s="16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spans="1:26" ht="15.75" customHeight="1">
      <c r="A204" s="16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spans="1:26" ht="15.75" customHeight="1">
      <c r="A205" s="16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spans="1:26" ht="15.75" customHeight="1">
      <c r="A206" s="16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spans="1:26" ht="15.75" customHeight="1">
      <c r="A207" s="16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spans="1:26" ht="15.75" customHeight="1">
      <c r="A208" s="16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spans="1:26" ht="15.75" customHeight="1">
      <c r="A209" s="16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spans="1:26" ht="15.75" customHeight="1">
      <c r="A210" s="16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spans="1:26" ht="15.75" customHeight="1">
      <c r="A211" s="16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spans="1:26" ht="15.75" customHeight="1">
      <c r="A212" s="16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spans="1:26" ht="15.75" customHeight="1">
      <c r="A213" s="16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spans="1:26" ht="15.75" customHeight="1">
      <c r="A214" s="16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spans="1:26" ht="15.75" customHeight="1">
      <c r="A215" s="16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spans="1:26" ht="15.75" customHeight="1">
      <c r="A216" s="16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spans="1:26" ht="15.75" customHeight="1">
      <c r="A217" s="16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spans="1:26" ht="15.75" customHeight="1">
      <c r="A218" s="16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spans="1:26" ht="15.75" customHeight="1">
      <c r="A219" s="16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spans="1:26" ht="15.75" customHeight="1">
      <c r="A220" s="16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B14:C14"/>
    <mergeCell ref="D14:E14"/>
    <mergeCell ref="F14:G14"/>
    <mergeCell ref="H14:I14"/>
    <mergeCell ref="J14:K14"/>
    <mergeCell ref="A2:A3"/>
    <mergeCell ref="B2:F2"/>
    <mergeCell ref="G2:K2"/>
    <mergeCell ref="L2:P2"/>
    <mergeCell ref="Q2:U2"/>
    <mergeCell ref="V2:Z2"/>
  </mergeCells>
  <pageMargins left="0.7" right="0.7" top="0.75" bottom="0.75" header="0" footer="0"/>
  <pageSetup scale="56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10.2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2023-11-23T05:57:47Z</dcterms:created>
  <dcterms:modified xsi:type="dcterms:W3CDTF">2023-11-23T05:58:04Z</dcterms:modified>
</cp:coreProperties>
</file>