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7190"/>
  </bookViews>
  <sheets>
    <sheet name="TAB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4" i="1" l="1"/>
  <c r="U24" i="1"/>
  <c r="V24" i="1"/>
  <c r="W24" i="1"/>
  <c r="X24" i="1"/>
  <c r="Y24" i="1"/>
</calcChain>
</file>

<file path=xl/sharedStrings.xml><?xml version="1.0" encoding="utf-8"?>
<sst xmlns="http://schemas.openxmlformats.org/spreadsheetml/2006/main" count="19" uniqueCount="19">
  <si>
    <t xml:space="preserve">GDP by Expenditure </t>
  </si>
  <si>
    <t>Import of Services</t>
  </si>
  <si>
    <t xml:space="preserve">Import of Goods </t>
  </si>
  <si>
    <t>Import of Goods &amp; Services</t>
  </si>
  <si>
    <t>Export of Services</t>
  </si>
  <si>
    <t>Export of Goods</t>
  </si>
  <si>
    <t>Export of Goods &amp; Services</t>
  </si>
  <si>
    <t>3.  Net Export</t>
  </si>
  <si>
    <t xml:space="preserve">e. Changes in Inventories </t>
  </si>
  <si>
    <t xml:space="preserve">      d. Valuables</t>
  </si>
  <si>
    <t xml:space="preserve">      c. Software, database </t>
  </si>
  <si>
    <t>b. Machinery &amp; Equipment</t>
  </si>
  <si>
    <t>a. Construction</t>
  </si>
  <si>
    <t>2.  Gross Domestic Capital Formation</t>
  </si>
  <si>
    <t>General Government</t>
  </si>
  <si>
    <t>Households &amp; NPISHs</t>
  </si>
  <si>
    <t>1.  Final Consumption Expenditure</t>
  </si>
  <si>
    <t>Years</t>
  </si>
  <si>
    <t>Table 12: GDP by Expenditues in Current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</si>
</sst>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0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/>
      <top style="medium">
        <color rgb="FF00B050"/>
      </top>
      <bottom style="thin">
        <color rgb="FF00B05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43" fontId="2" fillId="2" borderId="0" xfId="0" applyNumberFormat="1" applyFont="1" applyFill="1"/>
    <xf numFmtId="43" fontId="3" fillId="2" borderId="1" xfId="1" applyFont="1" applyFill="1" applyBorder="1" applyAlignment="1"/>
    <xf numFmtId="164" fontId="3" fillId="2" borderId="1" xfId="2" applyNumberFormat="1" applyFont="1" applyFill="1" applyBorder="1" applyAlignment="1"/>
    <xf numFmtId="43" fontId="5" fillId="2" borderId="0" xfId="1" applyFont="1" applyFill="1" applyBorder="1" applyAlignment="1"/>
    <xf numFmtId="164" fontId="5" fillId="2" borderId="0" xfId="2" applyNumberFormat="1" applyFont="1" applyFill="1" applyBorder="1" applyAlignment="1">
      <alignment horizontal="left" indent="3"/>
    </xf>
    <xf numFmtId="164" fontId="5" fillId="2" borderId="0" xfId="2" applyNumberFormat="1" applyFont="1" applyFill="1" applyBorder="1" applyAlignment="1">
      <alignment horizontal="left" indent="1"/>
    </xf>
    <xf numFmtId="0" fontId="5" fillId="2" borderId="0" xfId="0" applyFont="1" applyFill="1" applyAlignment="1">
      <alignment horizontal="left" vertical="top" indent="3"/>
    </xf>
    <xf numFmtId="164" fontId="5" fillId="2" borderId="0" xfId="2" applyNumberFormat="1" applyFont="1" applyFill="1" applyBorder="1" applyAlignment="1">
      <alignment horizontal="left" indent="2"/>
    </xf>
    <xf numFmtId="164" fontId="5" fillId="2" borderId="0" xfId="2" applyNumberFormat="1" applyFont="1" applyFill="1" applyBorder="1" applyAlignment="1"/>
    <xf numFmtId="164" fontId="5" fillId="2" borderId="0" xfId="2" applyNumberFormat="1" applyFont="1" applyFill="1" applyBorder="1" applyAlignment="1">
      <alignment horizontal="left" vertical="top"/>
    </xf>
    <xf numFmtId="43" fontId="5" fillId="2" borderId="2" xfId="1" applyFont="1" applyFill="1" applyBorder="1" applyAlignment="1"/>
    <xf numFmtId="164" fontId="5" fillId="2" borderId="2" xfId="2" applyNumberFormat="1" applyFont="1" applyFill="1" applyBorder="1" applyAlignment="1"/>
    <xf numFmtId="165" fontId="6" fillId="3" borderId="3" xfId="0" applyNumberFormat="1" applyFont="1" applyFill="1" applyBorder="1" applyAlignment="1">
      <alignment horizontal="right" vertical="center"/>
    </xf>
    <xf numFmtId="165" fontId="6" fillId="3" borderId="3" xfId="1" applyNumberFormat="1" applyFont="1" applyFill="1" applyBorder="1" applyAlignment="1" applyProtection="1">
      <alignment horizontal="right" vertical="center" wrapText="1"/>
    </xf>
    <xf numFmtId="165" fontId="3" fillId="3" borderId="3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left" vertical="center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tabSelected="1" topLeftCell="B1" zoomScale="91" zoomScaleNormal="91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C21" sqref="C21"/>
    </sheetView>
  </sheetViews>
  <sheetFormatPr defaultColWidth="9.1796875" defaultRowHeight="14" x14ac:dyDescent="0.3"/>
  <cols>
    <col min="1" max="1" width="3.7265625" style="1" customWidth="1"/>
    <col min="2" max="2" width="29.453125" style="1" customWidth="1"/>
    <col min="3" max="8" width="12.90625" style="1" customWidth="1"/>
    <col min="9" max="14" width="13.90625" style="1" customWidth="1"/>
    <col min="15" max="19" width="13.08984375" style="1" customWidth="1"/>
    <col min="20" max="20" width="13" style="1" bestFit="1" customWidth="1"/>
    <col min="21" max="23" width="12.54296875" style="1" bestFit="1" customWidth="1"/>
    <col min="24" max="24" width="13.81640625" style="1" bestFit="1" customWidth="1"/>
    <col min="25" max="25" width="13.453125" style="1" bestFit="1" customWidth="1"/>
    <col min="26" max="16384" width="9.1796875" style="1"/>
  </cols>
  <sheetData>
    <row r="2" spans="2:25" x14ac:dyDescent="0.3">
      <c r="B2" s="1" t="s">
        <v>18</v>
      </c>
    </row>
    <row r="3" spans="2:25" ht="15" customHeight="1" thickBot="1" x14ac:dyDescent="0.35"/>
    <row r="4" spans="2:25" x14ac:dyDescent="0.3">
      <c r="B4" s="17" t="s">
        <v>17</v>
      </c>
      <c r="C4" s="16">
        <v>2000</v>
      </c>
      <c r="D4" s="16">
        <v>2001</v>
      </c>
      <c r="E4" s="16">
        <v>2002</v>
      </c>
      <c r="F4" s="16">
        <v>2003</v>
      </c>
      <c r="G4" s="16">
        <v>2004</v>
      </c>
      <c r="H4" s="16">
        <v>2005</v>
      </c>
      <c r="I4" s="16">
        <v>2006</v>
      </c>
      <c r="J4" s="16">
        <v>2007</v>
      </c>
      <c r="K4" s="16">
        <v>2008</v>
      </c>
      <c r="L4" s="16">
        <v>2009</v>
      </c>
      <c r="M4" s="16">
        <v>2010</v>
      </c>
      <c r="N4" s="16">
        <v>2011</v>
      </c>
      <c r="O4" s="16">
        <v>2012</v>
      </c>
      <c r="P4" s="16">
        <v>2013</v>
      </c>
      <c r="Q4" s="16">
        <v>2014</v>
      </c>
      <c r="R4" s="16">
        <v>2015</v>
      </c>
      <c r="S4" s="16">
        <v>2016</v>
      </c>
      <c r="T4" s="15">
        <v>2017</v>
      </c>
      <c r="U4" s="14">
        <v>2018</v>
      </c>
      <c r="V4" s="15">
        <v>2019</v>
      </c>
      <c r="W4" s="14">
        <v>2020</v>
      </c>
      <c r="X4" s="15">
        <v>2021</v>
      </c>
      <c r="Y4" s="14">
        <v>2022</v>
      </c>
    </row>
    <row r="5" spans="2:25" x14ac:dyDescent="0.3">
      <c r="B5" s="13" t="s">
        <v>16</v>
      </c>
      <c r="C5" s="12">
        <v>13248.005238121086</v>
      </c>
      <c r="D5" s="12">
        <v>13862.72818075893</v>
      </c>
      <c r="E5" s="12">
        <v>15191.464049220507</v>
      </c>
      <c r="F5" s="12">
        <v>17394.325497135374</v>
      </c>
      <c r="G5" s="12">
        <v>20668.340103813473</v>
      </c>
      <c r="H5" s="12">
        <v>24176.497895045835</v>
      </c>
      <c r="I5" s="12">
        <v>24230.105888098718</v>
      </c>
      <c r="J5" s="12">
        <v>30790.605592966931</v>
      </c>
      <c r="K5" s="12">
        <v>37024.544140956343</v>
      </c>
      <c r="L5" s="12">
        <v>42816.218036533537</v>
      </c>
      <c r="M5" s="12">
        <v>47845.588088977718</v>
      </c>
      <c r="N5" s="12">
        <v>52374.389461831248</v>
      </c>
      <c r="O5" s="12">
        <v>54112.409687489424</v>
      </c>
      <c r="P5" s="12">
        <v>62185.793189649339</v>
      </c>
      <c r="Q5" s="12">
        <v>78440.176585297115</v>
      </c>
      <c r="R5" s="12">
        <v>96327.275283596566</v>
      </c>
      <c r="S5" s="12">
        <v>101803.73778883043</v>
      </c>
      <c r="T5" s="12">
        <v>110917.85678375562</v>
      </c>
      <c r="U5" s="12">
        <v>118979.98432599838</v>
      </c>
      <c r="V5" s="12">
        <v>129311.25578404346</v>
      </c>
      <c r="W5" s="12">
        <v>139546.19595528327</v>
      </c>
      <c r="X5" s="12">
        <v>153081.55351757689</v>
      </c>
      <c r="Y5" s="12">
        <v>178988.76970612057</v>
      </c>
    </row>
    <row r="6" spans="2:25" x14ac:dyDescent="0.3">
      <c r="B6" s="7" t="s">
        <v>15</v>
      </c>
      <c r="C6" s="5">
        <v>8291.4847918782089</v>
      </c>
      <c r="D6" s="5">
        <v>8322.352232119445</v>
      </c>
      <c r="E6" s="5">
        <v>9022.4489829332942</v>
      </c>
      <c r="F6" s="5">
        <v>10619.770279526445</v>
      </c>
      <c r="G6" s="5">
        <v>13058.137929557868</v>
      </c>
      <c r="H6" s="5">
        <v>15122.260163533319</v>
      </c>
      <c r="I6" s="5">
        <v>14337.288791797702</v>
      </c>
      <c r="J6" s="5">
        <v>19970.189893232251</v>
      </c>
      <c r="K6" s="5">
        <v>25153.766471276584</v>
      </c>
      <c r="L6" s="5">
        <v>27844.580864836491</v>
      </c>
      <c r="M6" s="5">
        <v>31265.124618295118</v>
      </c>
      <c r="N6" s="5">
        <v>32864.175587359583</v>
      </c>
      <c r="O6" s="5">
        <v>32721.527301526832</v>
      </c>
      <c r="P6" s="5">
        <v>41271.786557854692</v>
      </c>
      <c r="Q6" s="5">
        <v>55329.324876435232</v>
      </c>
      <c r="R6" s="5">
        <v>69472.382321635159</v>
      </c>
      <c r="S6" s="5">
        <v>73122.501350559556</v>
      </c>
      <c r="T6" s="5">
        <v>80229.893351472681</v>
      </c>
      <c r="U6" s="5">
        <v>86304.453339276253</v>
      </c>
      <c r="V6" s="5">
        <v>92481.341783815005</v>
      </c>
      <c r="W6" s="5">
        <v>98908.280542474051</v>
      </c>
      <c r="X6" s="5">
        <v>106679.57697025646</v>
      </c>
      <c r="Y6" s="5">
        <v>131108.40607516709</v>
      </c>
    </row>
    <row r="7" spans="2:25" x14ac:dyDescent="0.3">
      <c r="B7" s="7" t="s">
        <v>14</v>
      </c>
      <c r="C7" s="5">
        <v>4956.5204462428774</v>
      </c>
      <c r="D7" s="5">
        <v>5540.3759486394847</v>
      </c>
      <c r="E7" s="5">
        <v>6169.0150662872129</v>
      </c>
      <c r="F7" s="5">
        <v>6774.5552176089277</v>
      </c>
      <c r="G7" s="5">
        <v>7610.2021742556044</v>
      </c>
      <c r="H7" s="5">
        <v>9054.2377315125159</v>
      </c>
      <c r="I7" s="5">
        <v>9892.817096301018</v>
      </c>
      <c r="J7" s="5">
        <v>10820.415699734678</v>
      </c>
      <c r="K7" s="5">
        <v>11870.777669679761</v>
      </c>
      <c r="L7" s="5">
        <v>14971.637171697048</v>
      </c>
      <c r="M7" s="5">
        <v>16580.4634706826</v>
      </c>
      <c r="N7" s="5">
        <v>19510.213874471665</v>
      </c>
      <c r="O7" s="5">
        <v>21390.882385962592</v>
      </c>
      <c r="P7" s="5">
        <v>20914.006631794651</v>
      </c>
      <c r="Q7" s="5">
        <v>23110.851708861886</v>
      </c>
      <c r="R7" s="5">
        <v>26854.892961961414</v>
      </c>
      <c r="S7" s="5">
        <v>28681.236438270877</v>
      </c>
      <c r="T7" s="5">
        <v>30687.963432282933</v>
      </c>
      <c r="U7" s="5">
        <v>32675.530986722129</v>
      </c>
      <c r="V7" s="5">
        <v>36829.914000228462</v>
      </c>
      <c r="W7" s="5">
        <v>40637.91541280922</v>
      </c>
      <c r="X7" s="5">
        <v>46401.976547320432</v>
      </c>
      <c r="Y7" s="5">
        <v>47880.36363095347</v>
      </c>
    </row>
    <row r="8" spans="2:25" x14ac:dyDescent="0.3">
      <c r="B8" s="10" t="s">
        <v>13</v>
      </c>
      <c r="C8" s="5">
        <v>11190.205776577439</v>
      </c>
      <c r="D8" s="5">
        <v>14371.471983750474</v>
      </c>
      <c r="E8" s="5">
        <v>18644.337388171964</v>
      </c>
      <c r="F8" s="5">
        <v>20305.17063952309</v>
      </c>
      <c r="G8" s="5">
        <v>22570.779891608454</v>
      </c>
      <c r="H8" s="5">
        <v>23227.592248677403</v>
      </c>
      <c r="I8" s="5">
        <v>20424.37658880122</v>
      </c>
      <c r="J8" s="5">
        <v>22284.390090812933</v>
      </c>
      <c r="K8" s="5">
        <v>25313.757689180413</v>
      </c>
      <c r="L8" s="5">
        <v>32343.364117529491</v>
      </c>
      <c r="M8" s="5">
        <v>49176.174027535912</v>
      </c>
      <c r="N8" s="5">
        <v>62968.088751551411</v>
      </c>
      <c r="O8" s="5">
        <v>73235.316655262272</v>
      </c>
      <c r="P8" s="5">
        <v>72910.044524511424</v>
      </c>
      <c r="Q8" s="5">
        <v>72050.204981131683</v>
      </c>
      <c r="R8" s="5">
        <v>79202.551565347589</v>
      </c>
      <c r="S8" s="5">
        <v>89344.114550175378</v>
      </c>
      <c r="T8" s="5">
        <v>91409.897464321213</v>
      </c>
      <c r="U8" s="5">
        <v>95430.809644622044</v>
      </c>
      <c r="V8" s="5">
        <v>88782.414313116446</v>
      </c>
      <c r="W8" s="5">
        <v>71150.410127242169</v>
      </c>
      <c r="X8" s="5">
        <v>90847.65956818017</v>
      </c>
      <c r="Y8" s="5">
        <v>127071.82409071748</v>
      </c>
    </row>
    <row r="9" spans="2:25" x14ac:dyDescent="0.3">
      <c r="B9" s="7" t="s">
        <v>12</v>
      </c>
      <c r="C9" s="5">
        <v>6985.7955940500424</v>
      </c>
      <c r="D9" s="5">
        <v>9938.3199618045055</v>
      </c>
      <c r="E9" s="5">
        <v>12400.600840117229</v>
      </c>
      <c r="F9" s="5">
        <v>13518.429041922136</v>
      </c>
      <c r="G9" s="5">
        <v>14843.462245299303</v>
      </c>
      <c r="H9" s="5">
        <v>13792.067279089953</v>
      </c>
      <c r="I9" s="5">
        <v>13536.910557777075</v>
      </c>
      <c r="J9" s="5">
        <v>7688.7556865184943</v>
      </c>
      <c r="K9" s="5">
        <v>13624.312265931683</v>
      </c>
      <c r="L9" s="5">
        <v>15381.208873009409</v>
      </c>
      <c r="M9" s="5">
        <v>25411.656882572555</v>
      </c>
      <c r="N9" s="5">
        <v>34256.203880085479</v>
      </c>
      <c r="O9" s="5">
        <v>42519.746291556039</v>
      </c>
      <c r="P9" s="5">
        <v>41259.486798221275</v>
      </c>
      <c r="Q9" s="5">
        <v>47373.747937442829</v>
      </c>
      <c r="R9" s="5">
        <v>49458.845990045833</v>
      </c>
      <c r="S9" s="5">
        <v>56687.861260914644</v>
      </c>
      <c r="T9" s="5">
        <v>59127.85678163261</v>
      </c>
      <c r="U9" s="5">
        <v>57061.154354521641</v>
      </c>
      <c r="V9" s="5">
        <v>50651.098547733462</v>
      </c>
      <c r="W9" s="5">
        <v>38873.79227943001</v>
      </c>
      <c r="X9" s="5">
        <v>43907.106370846195</v>
      </c>
      <c r="Y9" s="5">
        <v>52212.636567665744</v>
      </c>
    </row>
    <row r="10" spans="2:25" x14ac:dyDescent="0.3">
      <c r="B10" s="7" t="s">
        <v>11</v>
      </c>
      <c r="C10" s="5">
        <v>3854.6502119692032</v>
      </c>
      <c r="D10" s="5">
        <v>4630.350851450673</v>
      </c>
      <c r="E10" s="5">
        <v>6070.686116146132</v>
      </c>
      <c r="F10" s="5">
        <v>6680.3055224426571</v>
      </c>
      <c r="G10" s="5">
        <v>8066.0685227165568</v>
      </c>
      <c r="H10" s="5">
        <v>9067.5367383246357</v>
      </c>
      <c r="I10" s="5">
        <v>6946.878674658532</v>
      </c>
      <c r="J10" s="5">
        <v>13009.247067356011</v>
      </c>
      <c r="K10" s="5">
        <v>11920.689116330193</v>
      </c>
      <c r="L10" s="5">
        <v>16223.285034745861</v>
      </c>
      <c r="M10" s="5">
        <v>22359.487668646587</v>
      </c>
      <c r="N10" s="5">
        <v>28112.009831585998</v>
      </c>
      <c r="O10" s="5">
        <v>29926.153610784069</v>
      </c>
      <c r="P10" s="5">
        <v>30372.712643973638</v>
      </c>
      <c r="Q10" s="5">
        <v>21701.375030215015</v>
      </c>
      <c r="R10" s="5">
        <v>29234.715523259572</v>
      </c>
      <c r="S10" s="5">
        <v>33259.271512994994</v>
      </c>
      <c r="T10" s="5">
        <v>31579.934388099424</v>
      </c>
      <c r="U10" s="5">
        <v>37295.106496314838</v>
      </c>
      <c r="V10" s="5">
        <v>37034.681778255384</v>
      </c>
      <c r="W10" s="5">
        <v>30774.897482666282</v>
      </c>
      <c r="X10" s="5">
        <v>45142.626456776234</v>
      </c>
      <c r="Y10" s="5">
        <v>71712.759238548431</v>
      </c>
    </row>
    <row r="11" spans="2:25" x14ac:dyDescent="0.3">
      <c r="B11" s="11" t="s">
        <v>10</v>
      </c>
      <c r="C11" s="5">
        <v>0</v>
      </c>
      <c r="D11" s="5">
        <v>0.77436340360760048</v>
      </c>
      <c r="E11" s="5">
        <v>0.12099428181368757</v>
      </c>
      <c r="F11" s="5">
        <v>0.94375539814676301</v>
      </c>
      <c r="G11" s="5">
        <v>43.703134591103947</v>
      </c>
      <c r="H11" s="5">
        <v>392.98942733085721</v>
      </c>
      <c r="I11" s="5">
        <v>98.150561407263353</v>
      </c>
      <c r="J11" s="5">
        <v>133.28730084595821</v>
      </c>
      <c r="K11" s="5">
        <v>266.74399368645561</v>
      </c>
      <c r="L11" s="5">
        <v>334.23460408213055</v>
      </c>
      <c r="M11" s="5">
        <v>1251.4438567989705</v>
      </c>
      <c r="N11" s="5">
        <v>203.39138772880878</v>
      </c>
      <c r="O11" s="5">
        <v>479.59713425309479</v>
      </c>
      <c r="P11" s="5">
        <v>521.84833746243453</v>
      </c>
      <c r="Q11" s="5">
        <v>573.1773399352395</v>
      </c>
      <c r="R11" s="5">
        <v>116.04675787352807</v>
      </c>
      <c r="S11" s="5">
        <v>230.67518205746589</v>
      </c>
      <c r="T11" s="5">
        <v>864.84241971599999</v>
      </c>
      <c r="U11" s="5">
        <v>346.86147300349978</v>
      </c>
      <c r="V11" s="5">
        <v>546.28099292850004</v>
      </c>
      <c r="W11" s="5">
        <v>591.11497157350004</v>
      </c>
      <c r="X11" s="5">
        <v>981.52639454050018</v>
      </c>
      <c r="Y11" s="5">
        <v>1617.4766972574996</v>
      </c>
    </row>
    <row r="12" spans="2:25" x14ac:dyDescent="0.3">
      <c r="B12" s="10" t="s">
        <v>9</v>
      </c>
      <c r="C12" s="5">
        <v>0</v>
      </c>
      <c r="D12" s="5">
        <v>0.32</v>
      </c>
      <c r="E12" s="5">
        <v>0.05</v>
      </c>
      <c r="F12" s="5">
        <v>0.39</v>
      </c>
      <c r="G12" s="5">
        <v>18.059999999999999</v>
      </c>
      <c r="H12" s="5">
        <v>162.4</v>
      </c>
      <c r="I12" s="5">
        <v>40.56</v>
      </c>
      <c r="J12" s="5">
        <v>55.08</v>
      </c>
      <c r="K12" s="5">
        <v>110.23</v>
      </c>
      <c r="L12" s="5">
        <v>138.12</v>
      </c>
      <c r="M12" s="5">
        <v>517.15</v>
      </c>
      <c r="N12" s="5">
        <v>84.05</v>
      </c>
      <c r="O12" s="5">
        <v>198.19</v>
      </c>
      <c r="P12" s="5">
        <v>215.65</v>
      </c>
      <c r="Q12" s="5">
        <v>236.861334</v>
      </c>
      <c r="R12" s="5">
        <v>47.955472</v>
      </c>
      <c r="S12" s="5">
        <v>95.324827999999997</v>
      </c>
      <c r="T12" s="5">
        <v>86.499758</v>
      </c>
      <c r="U12" s="5">
        <v>44.459074000000001</v>
      </c>
      <c r="V12" s="5">
        <v>89.608776000000006</v>
      </c>
      <c r="W12" s="5">
        <v>132.76762400000001</v>
      </c>
      <c r="X12" s="5">
        <v>255.07105999999999</v>
      </c>
      <c r="Y12" s="5">
        <v>251.851404</v>
      </c>
    </row>
    <row r="13" spans="2:25" x14ac:dyDescent="0.3">
      <c r="B13" s="7" t="s">
        <v>8</v>
      </c>
      <c r="C13" s="5">
        <v>349.75997055819505</v>
      </c>
      <c r="D13" s="5">
        <v>-198.29319290831148</v>
      </c>
      <c r="E13" s="5">
        <v>172.87943762679026</v>
      </c>
      <c r="F13" s="5">
        <v>105.10231976014924</v>
      </c>
      <c r="G13" s="5">
        <v>-400.5140109985125</v>
      </c>
      <c r="H13" s="5">
        <v>-187.40119606804245</v>
      </c>
      <c r="I13" s="5">
        <v>-198.12320504164975</v>
      </c>
      <c r="J13" s="5">
        <v>1398.0200360924689</v>
      </c>
      <c r="K13" s="5">
        <v>-608.21768676792044</v>
      </c>
      <c r="L13" s="5">
        <v>266.51560569209101</v>
      </c>
      <c r="M13" s="5">
        <v>-363.56438048220372</v>
      </c>
      <c r="N13" s="5">
        <v>312.43365215113124</v>
      </c>
      <c r="O13" s="5">
        <v>111.62961866905958</v>
      </c>
      <c r="P13" s="5">
        <v>540.34674485407766</v>
      </c>
      <c r="Q13" s="5">
        <v>2165.0433395386117</v>
      </c>
      <c r="R13" s="5">
        <v>344.9878221686576</v>
      </c>
      <c r="S13" s="5">
        <v>-929.01823379171708</v>
      </c>
      <c r="T13" s="5">
        <v>-249.23588312683023</v>
      </c>
      <c r="U13" s="5">
        <v>683.22824678206496</v>
      </c>
      <c r="V13" s="5">
        <v>460.7442181991114</v>
      </c>
      <c r="W13" s="5">
        <v>777.83776957237751</v>
      </c>
      <c r="X13" s="5">
        <v>561.32928601724063</v>
      </c>
      <c r="Y13" s="5">
        <v>1277.1001832458007</v>
      </c>
    </row>
    <row r="14" spans="2:25" x14ac:dyDescent="0.3">
      <c r="B14" s="10" t="s">
        <v>7</v>
      </c>
      <c r="C14" s="5">
        <v>-3732.1117470860372</v>
      </c>
      <c r="D14" s="5">
        <v>-4824.5377045968389</v>
      </c>
      <c r="E14" s="5">
        <v>-6645.8496876183544</v>
      </c>
      <c r="F14" s="5">
        <v>-7330.2028530458283</v>
      </c>
      <c r="G14" s="5">
        <v>-9915.7243797844931</v>
      </c>
      <c r="H14" s="5">
        <v>-9460.8685680766303</v>
      </c>
      <c r="I14" s="5">
        <v>-1935.4162848702508</v>
      </c>
      <c r="J14" s="5">
        <v>-1150.8325750285258</v>
      </c>
      <c r="K14" s="5">
        <v>-5019.4473280915772</v>
      </c>
      <c r="L14" s="5">
        <v>-10715.530126217618</v>
      </c>
      <c r="M14" s="5">
        <v>-20501.249888743336</v>
      </c>
      <c r="N14" s="5">
        <v>-24874.517998081617</v>
      </c>
      <c r="O14" s="5">
        <v>-23693.886288717549</v>
      </c>
      <c r="P14" s="5">
        <v>-22988.639448472095</v>
      </c>
      <c r="Q14" s="5">
        <v>-24932.478231818</v>
      </c>
      <c r="R14" s="5">
        <v>-37287.454869934067</v>
      </c>
      <c r="S14" s="5">
        <v>-35071.248556353123</v>
      </c>
      <c r="T14" s="5">
        <v>-33574.457116815</v>
      </c>
      <c r="U14" s="5">
        <v>-37737.840915264162</v>
      </c>
      <c r="V14" s="5">
        <v>-25445.900209346313</v>
      </c>
      <c r="W14" s="5">
        <v>-28589.189064009712</v>
      </c>
      <c r="X14" s="5">
        <v>-39264.799923018945</v>
      </c>
      <c r="Y14" s="5">
        <v>-78246.87724559661</v>
      </c>
    </row>
    <row r="15" spans="2:25" x14ac:dyDescent="0.3">
      <c r="B15" s="9" t="s">
        <v>6</v>
      </c>
      <c r="C15" s="5">
        <v>5797.822107526832</v>
      </c>
      <c r="D15" s="5">
        <v>5908.9902194517608</v>
      </c>
      <c r="E15" s="5">
        <v>6231.9084983809717</v>
      </c>
      <c r="F15" s="5">
        <v>7396.787936592822</v>
      </c>
      <c r="G15" s="5">
        <v>9880.8757704147865</v>
      </c>
      <c r="H15" s="5">
        <v>13812.796152614819</v>
      </c>
      <c r="I15" s="5">
        <v>22134.304443649755</v>
      </c>
      <c r="J15" s="5">
        <v>27185.58227597101</v>
      </c>
      <c r="K15" s="5">
        <v>26709.737486857477</v>
      </c>
      <c r="L15" s="5">
        <v>27366.526886626281</v>
      </c>
      <c r="M15" s="5">
        <v>30777.021045285142</v>
      </c>
      <c r="N15" s="5">
        <v>35003.691820150285</v>
      </c>
      <c r="O15" s="5">
        <v>37739.403912297828</v>
      </c>
      <c r="P15" s="5">
        <v>42636.414940811403</v>
      </c>
      <c r="Q15" s="5">
        <v>43589.875456088623</v>
      </c>
      <c r="R15" s="5">
        <v>44261.735257721841</v>
      </c>
      <c r="S15" s="5">
        <v>42966.168249958777</v>
      </c>
      <c r="T15" s="5">
        <v>48004.252139940203</v>
      </c>
      <c r="U15" s="5">
        <v>51570.338890649386</v>
      </c>
      <c r="V15" s="5">
        <v>60602.1785493852</v>
      </c>
      <c r="W15" s="5">
        <v>51109.603890272047</v>
      </c>
      <c r="X15" s="5">
        <v>59759.43132499035</v>
      </c>
      <c r="Y15" s="5">
        <v>58756.916675258595</v>
      </c>
    </row>
    <row r="16" spans="2:25" x14ac:dyDescent="0.3">
      <c r="B16" s="6" t="s">
        <v>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35585</v>
      </c>
      <c r="R16" s="5">
        <v>35229</v>
      </c>
      <c r="S16" s="5">
        <v>35258</v>
      </c>
      <c r="T16" s="5">
        <v>37297</v>
      </c>
      <c r="U16" s="5">
        <v>41413</v>
      </c>
      <c r="V16" s="5">
        <v>48121.98793517</v>
      </c>
      <c r="W16" s="5">
        <v>48255</v>
      </c>
      <c r="X16" s="5">
        <v>57991</v>
      </c>
      <c r="Y16" s="5">
        <v>56871</v>
      </c>
    </row>
    <row r="17" spans="2:25" x14ac:dyDescent="0.3">
      <c r="B17" s="8" t="s">
        <v>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8004.8754560886246</v>
      </c>
      <c r="R17" s="5">
        <v>9032.7352577218408</v>
      </c>
      <c r="S17" s="5">
        <v>7708.1682499587805</v>
      </c>
      <c r="T17" s="5">
        <v>10707.252139940201</v>
      </c>
      <c r="U17" s="5">
        <v>10157.338890649384</v>
      </c>
      <c r="V17" s="5">
        <v>12480.1906142152</v>
      </c>
      <c r="W17" s="5">
        <v>2854.6038902720497</v>
      </c>
      <c r="X17" s="5">
        <v>1768.43132499035</v>
      </c>
      <c r="Y17" s="5">
        <v>1885.9166752585948</v>
      </c>
    </row>
    <row r="18" spans="2:25" x14ac:dyDescent="0.3">
      <c r="B18" s="7" t="s">
        <v>3</v>
      </c>
      <c r="C18" s="5">
        <v>9529.9338546128693</v>
      </c>
      <c r="D18" s="5">
        <v>10733.5279240486</v>
      </c>
      <c r="E18" s="5">
        <v>12877.758185999326</v>
      </c>
      <c r="F18" s="5">
        <v>14726.99078963865</v>
      </c>
      <c r="G18" s="5">
        <v>19796.60015019928</v>
      </c>
      <c r="H18" s="5">
        <v>23273.664720691449</v>
      </c>
      <c r="I18" s="5">
        <v>24069.720728520006</v>
      </c>
      <c r="J18" s="5">
        <v>28336.414850999536</v>
      </c>
      <c r="K18" s="5">
        <v>31729.184814949054</v>
      </c>
      <c r="L18" s="5">
        <v>38082.057012843899</v>
      </c>
      <c r="M18" s="5">
        <v>51278.270934028478</v>
      </c>
      <c r="N18" s="5">
        <v>59878.209818231902</v>
      </c>
      <c r="O18" s="5">
        <v>61433.290201015378</v>
      </c>
      <c r="P18" s="5">
        <v>65625.054389283498</v>
      </c>
      <c r="Q18" s="5">
        <v>68522.353687906623</v>
      </c>
      <c r="R18" s="5">
        <v>81549.190127655907</v>
      </c>
      <c r="S18" s="5">
        <v>78037.4168063119</v>
      </c>
      <c r="T18" s="5">
        <v>81578.709256755203</v>
      </c>
      <c r="U18" s="5">
        <v>89308.179805913547</v>
      </c>
      <c r="V18" s="5">
        <v>86048.078758731514</v>
      </c>
      <c r="W18" s="5">
        <v>79698.792954281758</v>
      </c>
      <c r="X18" s="5">
        <v>99024.231248009295</v>
      </c>
      <c r="Y18" s="5">
        <v>137003.79392085521</v>
      </c>
    </row>
    <row r="19" spans="2:25" x14ac:dyDescent="0.3">
      <c r="B19" s="6" t="s">
        <v>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56923.303171335901</v>
      </c>
      <c r="R19" s="5">
        <v>68138.808069462102</v>
      </c>
      <c r="S19" s="5">
        <v>66655.297166439792</v>
      </c>
      <c r="T19" s="5">
        <v>67274.3679845757</v>
      </c>
      <c r="U19" s="5">
        <v>70858.660603489814</v>
      </c>
      <c r="V19" s="5">
        <v>69594.514940849112</v>
      </c>
      <c r="W19" s="5">
        <v>66900.158744301967</v>
      </c>
      <c r="X19" s="5">
        <v>86399.976676835489</v>
      </c>
      <c r="Y19" s="5">
        <v>115523.89183908985</v>
      </c>
    </row>
    <row r="20" spans="2:25" x14ac:dyDescent="0.3">
      <c r="B20" s="6" t="s">
        <v>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11599.05051657072</v>
      </c>
      <c r="R20" s="5">
        <v>13410.3820581938</v>
      </c>
      <c r="S20" s="5">
        <v>11382.1196398721</v>
      </c>
      <c r="T20" s="5">
        <v>14304.341272179501</v>
      </c>
      <c r="U20" s="5">
        <v>18449.519202423737</v>
      </c>
      <c r="V20" s="5">
        <v>16453.563817882401</v>
      </c>
      <c r="W20" s="5">
        <v>12798.634209979798</v>
      </c>
      <c r="X20" s="5">
        <v>12624.2545711738</v>
      </c>
      <c r="Y20" s="5">
        <v>21479.902081765376</v>
      </c>
    </row>
    <row r="21" spans="2:25" ht="14.5" thickBot="1" x14ac:dyDescent="0.35">
      <c r="B21" s="4" t="s">
        <v>0</v>
      </c>
      <c r="C21" s="3">
        <v>20706.099267612488</v>
      </c>
      <c r="D21" s="3">
        <v>23409.662459912568</v>
      </c>
      <c r="E21" s="3">
        <v>27189.951749774111</v>
      </c>
      <c r="F21" s="3">
        <v>30369.293283612635</v>
      </c>
      <c r="G21" s="3">
        <v>33323.395615637433</v>
      </c>
      <c r="H21" s="3">
        <v>37943.22157564661</v>
      </c>
      <c r="I21" s="3">
        <v>42719.066192029684</v>
      </c>
      <c r="J21" s="3">
        <v>51924.163108751338</v>
      </c>
      <c r="K21" s="3">
        <v>57318.854502045178</v>
      </c>
      <c r="L21" s="3">
        <v>64444.052027845406</v>
      </c>
      <c r="M21" s="3">
        <v>76520.51222777029</v>
      </c>
      <c r="N21" s="3">
        <v>90467.960215301035</v>
      </c>
      <c r="O21" s="3">
        <v>103653.84005403415</v>
      </c>
      <c r="P21" s="3">
        <v>112107.19826568867</v>
      </c>
      <c r="Q21" s="3">
        <v>125557.9033346108</v>
      </c>
      <c r="R21" s="3">
        <v>138242.37197901009</v>
      </c>
      <c r="S21" s="3">
        <v>156076.60378265267</v>
      </c>
      <c r="T21" s="3">
        <v>168753.29713126182</v>
      </c>
      <c r="U21" s="3">
        <v>176672.95305535628</v>
      </c>
      <c r="V21" s="3">
        <v>192647.7698878136</v>
      </c>
      <c r="W21" s="3">
        <v>182107.41701851576</v>
      </c>
      <c r="X21" s="3">
        <v>204664.41316273808</v>
      </c>
      <c r="Y21" s="3">
        <v>227813.71655124146</v>
      </c>
    </row>
    <row r="22" spans="2:25" x14ac:dyDescent="0.3">
      <c r="T22" s="2"/>
      <c r="U22" s="2"/>
      <c r="V22" s="2"/>
      <c r="W22" s="2"/>
      <c r="X22" s="2"/>
      <c r="Y22" s="2"/>
    </row>
    <row r="23" spans="2:25" x14ac:dyDescent="0.3">
      <c r="T23" s="2"/>
      <c r="U23" s="2"/>
      <c r="V23" s="2"/>
      <c r="W23" s="2"/>
      <c r="X23" s="2"/>
      <c r="Y23" s="2"/>
    </row>
    <row r="24" spans="2:25" x14ac:dyDescent="0.3">
      <c r="T24" s="2">
        <f>T21/1000</f>
        <v>168.75329713126183</v>
      </c>
      <c r="U24" s="2">
        <f>U21/1000</f>
        <v>176.67295305535629</v>
      </c>
      <c r="V24" s="2">
        <f>V21/1000</f>
        <v>192.64776988781361</v>
      </c>
      <c r="W24" s="2">
        <f>W21/1000</f>
        <v>182.10741701851575</v>
      </c>
      <c r="X24" s="2">
        <f>X21/1000</f>
        <v>204.66441316273807</v>
      </c>
      <c r="Y24" s="2">
        <f>Y21/1000</f>
        <v>227.81371655124147</v>
      </c>
    </row>
  </sheetData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2024-01-05T08:34:10Z</dcterms:created>
  <dcterms:modified xsi:type="dcterms:W3CDTF">2024-01-05T08:34:52Z</dcterms:modified>
</cp:coreProperties>
</file>