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4. Labour Force &amp; Employment\"/>
    </mc:Choice>
  </mc:AlternateContent>
  <bookViews>
    <workbookView xWindow="0" yWindow="0" windowWidth="16610" windowHeight="7760"/>
  </bookViews>
  <sheets>
    <sheet name="tab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 concurrentCalc="0"/>
</workbook>
</file>

<file path=xl/calcChain.xml><?xml version="1.0" encoding="utf-8"?>
<calcChain xmlns="http://schemas.openxmlformats.org/spreadsheetml/2006/main">
  <c r="C11" i="1" l="1"/>
  <c r="B11" i="1"/>
  <c r="D5" i="1"/>
  <c r="D6" i="1"/>
  <c r="D7" i="1"/>
  <c r="D8" i="1"/>
  <c r="D9" i="1"/>
  <c r="D10" i="1"/>
  <c r="D11" i="1"/>
  <c r="D4" i="1"/>
  <c r="K11" i="1"/>
  <c r="L11" i="1"/>
  <c r="M9" i="1"/>
  <c r="M11" i="1"/>
  <c r="H11" i="1"/>
  <c r="I11" i="1"/>
  <c r="J11" i="1"/>
  <c r="F11" i="1"/>
  <c r="G11" i="1"/>
  <c r="E11" i="1"/>
</calcChain>
</file>

<file path=xl/sharedStrings.xml><?xml version="1.0" encoding="utf-8"?>
<sst xmlns="http://schemas.openxmlformats.org/spreadsheetml/2006/main" count="26" uniqueCount="13">
  <si>
    <t>Male</t>
  </si>
  <si>
    <t>Female</t>
  </si>
  <si>
    <t>Total</t>
  </si>
  <si>
    <t>Civil Service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</si>
  <si>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</si>
  <si>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</si>
  <si>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</si>
  <si>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</si>
  <si>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</si>
  <si>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</si>
  <si>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Enterprise</t>
  </si>
  <si>
    <t>Source: Labour Force Survey, MoLHR/NSB</t>
  </si>
  <si>
    <t>Table 4.3: Employed Persons by type of Enterprise and Gender, Dagana (2017-2021)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</si>
</sst>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b/>
      <sz val="12"/>
      <color indexed="8"/>
      <name val="Calibri Light"/>
      <family val="2"/>
    </font>
    <font>
      <vertAlign val="superscript"/>
      <sz val="12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right" vertical="center" indent="1"/>
    </xf>
    <xf numFmtId="0" fontId="7" fillId="0" borderId="1" xfId="0" applyFont="1" applyFill="1" applyBorder="1" applyAlignment="1">
      <alignment horizontal="right" vertical="center" indent="1"/>
    </xf>
    <xf numFmtId="3" fontId="7" fillId="0" borderId="1" xfId="0" applyNumberFormat="1" applyFont="1" applyFill="1" applyBorder="1" applyAlignment="1">
      <alignment horizontal="right" vertical="center" inden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38"/>
  <sheetViews>
    <sheetView tabSelected="1" zoomScaleNormal="100" workbookViewId="0">
      <pane xSplit="1" ySplit="3" topLeftCell="D4" activePane="bottomRight" state="frozen"/>
      <selection pane="topRight" activeCell="B1" sqref="B1"/>
      <selection pane="bottomLeft" activeCell="A4" sqref="A4"/>
      <selection pane="bottomRight" activeCell="P11" sqref="P11"/>
    </sheetView>
  </sheetViews>
  <sheetFormatPr defaultColWidth="9.1796875" defaultRowHeight="15.5" x14ac:dyDescent="0.35"/>
  <cols>
    <col min="1" max="1" width="42" style="1" customWidth="1"/>
    <col min="2" max="7" width="10" style="1" customWidth="1"/>
    <col min="8" max="8" width="9.81640625" style="1" customWidth="1"/>
    <col min="9" max="16384" width="9.1796875" style="1"/>
  </cols>
  <sheetData>
    <row r="1" spans="1:16" ht="21.75" customHeight="1" x14ac:dyDescent="0.35">
      <c r="A1" s="7" t="s">
        <v>12</v>
      </c>
      <c r="B1" s="7"/>
      <c r="C1" s="7"/>
      <c r="D1" s="7"/>
      <c r="E1" s="7"/>
      <c r="F1" s="7"/>
      <c r="G1" s="7"/>
      <c r="H1" s="7"/>
      <c r="I1" s="7"/>
      <c r="J1" s="7"/>
    </row>
    <row r="2" spans="1:16" ht="19.5" customHeight="1" x14ac:dyDescent="0.35">
      <c r="A2" s="15" t="s">
        <v>10</v>
      </c>
      <c r="B2" s="14">
        <v>2017</v>
      </c>
      <c r="C2" s="14"/>
      <c r="D2" s="14"/>
      <c r="E2" s="14">
        <v>2018</v>
      </c>
      <c r="F2" s="14"/>
      <c r="G2" s="14"/>
      <c r="H2" s="14">
        <v>2019</v>
      </c>
      <c r="I2" s="14"/>
      <c r="J2" s="14"/>
      <c r="K2" s="14">
        <v>2020</v>
      </c>
      <c r="L2" s="14"/>
      <c r="M2" s="14"/>
      <c r="N2" s="14">
        <v>2021</v>
      </c>
      <c r="O2" s="14"/>
      <c r="P2" s="14"/>
    </row>
    <row r="3" spans="1:16" ht="19.5" customHeight="1" x14ac:dyDescent="0.35">
      <c r="A3" s="15"/>
      <c r="B3" s="2" t="s">
        <v>0</v>
      </c>
      <c r="C3" s="2" t="s">
        <v>1</v>
      </c>
      <c r="D3" s="2" t="s">
        <v>2</v>
      </c>
      <c r="E3" s="2" t="s">
        <v>0</v>
      </c>
      <c r="F3" s="2" t="s">
        <v>1</v>
      </c>
      <c r="G3" s="2" t="s">
        <v>2</v>
      </c>
      <c r="H3" s="2" t="s">
        <v>0</v>
      </c>
      <c r="I3" s="2" t="s">
        <v>1</v>
      </c>
      <c r="J3" s="2" t="s">
        <v>2</v>
      </c>
      <c r="K3" s="2" t="s">
        <v>0</v>
      </c>
      <c r="L3" s="2" t="s">
        <v>1</v>
      </c>
      <c r="M3" s="2" t="s">
        <v>2</v>
      </c>
      <c r="N3" s="2" t="s">
        <v>0</v>
      </c>
      <c r="O3" s="2" t="s">
        <v>1</v>
      </c>
      <c r="P3" s="2" t="s">
        <v>2</v>
      </c>
    </row>
    <row r="4" spans="1:16" s="3" customFormat="1" ht="22.5" customHeight="1" x14ac:dyDescent="0.35">
      <c r="A4" s="8" t="s">
        <v>3</v>
      </c>
      <c r="B4" s="10">
        <v>92</v>
      </c>
      <c r="C4" s="11">
        <v>62</v>
      </c>
      <c r="D4" s="11">
        <f>B4+C4</f>
        <v>154</v>
      </c>
      <c r="E4" s="10">
        <v>280</v>
      </c>
      <c r="F4" s="11">
        <v>99</v>
      </c>
      <c r="G4" s="10">
        <v>379</v>
      </c>
      <c r="H4" s="10">
        <v>365</v>
      </c>
      <c r="I4" s="11">
        <v>170</v>
      </c>
      <c r="J4" s="10">
        <v>535</v>
      </c>
      <c r="K4" s="10">
        <v>217</v>
      </c>
      <c r="L4" s="11">
        <v>65</v>
      </c>
      <c r="M4" s="10">
        <v>282</v>
      </c>
      <c r="N4" s="10">
        <v>903</v>
      </c>
      <c r="O4" s="11">
        <v>424</v>
      </c>
      <c r="P4" s="10">
        <v>1327</v>
      </c>
    </row>
    <row r="5" spans="1:16" s="3" customFormat="1" ht="22.5" customHeight="1" x14ac:dyDescent="0.35">
      <c r="A5" s="8" t="s">
        <v>4</v>
      </c>
      <c r="B5" s="10">
        <v>266</v>
      </c>
      <c r="C5" s="11">
        <v>63</v>
      </c>
      <c r="D5" s="11">
        <f t="shared" ref="D5:D11" si="0">B5+C5</f>
        <v>329</v>
      </c>
      <c r="E5" s="10">
        <v>355</v>
      </c>
      <c r="F5" s="11">
        <v>187</v>
      </c>
      <c r="G5" s="10">
        <v>542</v>
      </c>
      <c r="H5" s="10">
        <v>356</v>
      </c>
      <c r="I5" s="11">
        <v>181</v>
      </c>
      <c r="J5" s="10">
        <v>537</v>
      </c>
      <c r="K5" s="10">
        <v>253</v>
      </c>
      <c r="L5" s="11">
        <v>103</v>
      </c>
      <c r="M5" s="10">
        <v>357</v>
      </c>
      <c r="N5" s="10">
        <v>0</v>
      </c>
      <c r="O5" s="11">
        <v>0</v>
      </c>
      <c r="P5" s="10">
        <v>0</v>
      </c>
    </row>
    <row r="6" spans="1:16" s="3" customFormat="1" ht="22.5" customHeight="1" x14ac:dyDescent="0.35">
      <c r="A6" s="8" t="s">
        <v>5</v>
      </c>
      <c r="B6" s="10">
        <v>66</v>
      </c>
      <c r="C6" s="11">
        <v>0</v>
      </c>
      <c r="D6" s="11">
        <f t="shared" si="0"/>
        <v>66</v>
      </c>
      <c r="E6" s="10">
        <v>28</v>
      </c>
      <c r="F6" s="11">
        <v>0</v>
      </c>
      <c r="G6" s="10">
        <v>28</v>
      </c>
      <c r="H6" s="10">
        <v>162</v>
      </c>
      <c r="I6" s="11">
        <v>0</v>
      </c>
      <c r="J6" s="10">
        <v>162</v>
      </c>
      <c r="K6" s="10">
        <v>112</v>
      </c>
      <c r="L6" s="11">
        <v>36</v>
      </c>
      <c r="M6" s="10">
        <v>148</v>
      </c>
      <c r="N6" s="10">
        <v>105</v>
      </c>
      <c r="O6" s="11">
        <v>0</v>
      </c>
      <c r="P6" s="10">
        <v>105</v>
      </c>
    </row>
    <row r="7" spans="1:16" ht="22.5" customHeight="1" x14ac:dyDescent="0.35">
      <c r="A7" s="8" t="s">
        <v>6</v>
      </c>
      <c r="B7" s="10">
        <v>4981</v>
      </c>
      <c r="C7" s="11">
        <v>5784</v>
      </c>
      <c r="D7" s="11">
        <f t="shared" si="0"/>
        <v>10765</v>
      </c>
      <c r="E7" s="11">
        <v>4475</v>
      </c>
      <c r="F7" s="11">
        <v>4631</v>
      </c>
      <c r="G7" s="11">
        <v>9105</v>
      </c>
      <c r="H7" s="11">
        <v>4233</v>
      </c>
      <c r="I7" s="11">
        <v>5075</v>
      </c>
      <c r="J7" s="11">
        <v>9308</v>
      </c>
      <c r="K7" s="11">
        <v>5264</v>
      </c>
      <c r="L7" s="11">
        <v>5637</v>
      </c>
      <c r="M7" s="11">
        <v>10901</v>
      </c>
      <c r="N7" s="11">
        <v>4250</v>
      </c>
      <c r="O7" s="11">
        <v>5292</v>
      </c>
      <c r="P7" s="11">
        <v>9542</v>
      </c>
    </row>
    <row r="8" spans="1:16" ht="22.5" customHeight="1" x14ac:dyDescent="0.35">
      <c r="A8" s="8" t="s">
        <v>7</v>
      </c>
      <c r="B8" s="10">
        <v>93</v>
      </c>
      <c r="C8" s="11">
        <v>24</v>
      </c>
      <c r="D8" s="11">
        <f t="shared" si="0"/>
        <v>117</v>
      </c>
      <c r="E8" s="10">
        <v>268</v>
      </c>
      <c r="F8" s="11">
        <v>81</v>
      </c>
      <c r="G8" s="10">
        <v>349</v>
      </c>
      <c r="H8" s="10">
        <v>57</v>
      </c>
      <c r="I8" s="11">
        <v>28</v>
      </c>
      <c r="J8" s="10">
        <v>85</v>
      </c>
      <c r="K8" s="10">
        <v>109</v>
      </c>
      <c r="L8" s="11">
        <v>28</v>
      </c>
      <c r="M8" s="10">
        <v>138</v>
      </c>
      <c r="N8" s="10">
        <v>144</v>
      </c>
      <c r="O8" s="11">
        <v>82</v>
      </c>
      <c r="P8" s="10">
        <v>226</v>
      </c>
    </row>
    <row r="9" spans="1:16" ht="22.5" customHeight="1" x14ac:dyDescent="0.35">
      <c r="A9" s="8" t="s">
        <v>8</v>
      </c>
      <c r="B9" s="10">
        <v>1056</v>
      </c>
      <c r="C9" s="11">
        <v>1014</v>
      </c>
      <c r="D9" s="11">
        <f t="shared" si="0"/>
        <v>2070</v>
      </c>
      <c r="E9" s="10">
        <v>1040</v>
      </c>
      <c r="F9" s="11">
        <v>650</v>
      </c>
      <c r="G9" s="10">
        <v>1690</v>
      </c>
      <c r="H9" s="10">
        <v>1124</v>
      </c>
      <c r="I9" s="11">
        <v>635</v>
      </c>
      <c r="J9" s="10">
        <v>1759</v>
      </c>
      <c r="K9" s="10">
        <v>578</v>
      </c>
      <c r="L9" s="11">
        <v>669</v>
      </c>
      <c r="M9" s="11">
        <f>K9+L9</f>
        <v>1247</v>
      </c>
      <c r="N9" s="10">
        <v>1272</v>
      </c>
      <c r="O9" s="11">
        <v>842</v>
      </c>
      <c r="P9" s="11">
        <v>2114</v>
      </c>
    </row>
    <row r="10" spans="1:16" ht="31" x14ac:dyDescent="0.35">
      <c r="A10" s="12" t="s">
        <v>9</v>
      </c>
      <c r="B10" s="10">
        <v>0</v>
      </c>
      <c r="C10" s="11">
        <v>0</v>
      </c>
      <c r="D10" s="11">
        <f t="shared" si="0"/>
        <v>0</v>
      </c>
      <c r="E10" s="10">
        <v>0</v>
      </c>
      <c r="F10" s="11">
        <v>0</v>
      </c>
      <c r="G10" s="10">
        <v>0</v>
      </c>
      <c r="H10" s="10">
        <v>0</v>
      </c>
      <c r="I10" s="11">
        <v>0</v>
      </c>
      <c r="J10" s="10">
        <v>0</v>
      </c>
      <c r="K10" s="10">
        <v>0</v>
      </c>
      <c r="L10" s="11">
        <v>0</v>
      </c>
      <c r="M10" s="10">
        <v>0</v>
      </c>
      <c r="N10" s="10">
        <v>0</v>
      </c>
      <c r="O10" s="11">
        <v>0</v>
      </c>
      <c r="P10" s="10">
        <v>0</v>
      </c>
    </row>
    <row r="11" spans="1:16" ht="18" customHeight="1" x14ac:dyDescent="0.35">
      <c r="A11" s="13" t="s">
        <v>2</v>
      </c>
      <c r="B11" s="9">
        <f>SUM(B4:B10)</f>
        <v>6554</v>
      </c>
      <c r="C11" s="9">
        <f>SUM(C4:C10)</f>
        <v>6947</v>
      </c>
      <c r="D11" s="9">
        <f t="shared" si="0"/>
        <v>13501</v>
      </c>
      <c r="E11" s="9">
        <f>SUM(E4:E10)</f>
        <v>6446</v>
      </c>
      <c r="F11" s="9">
        <f t="shared" ref="F11:G11" si="1">SUM(F4:F10)</f>
        <v>5648</v>
      </c>
      <c r="G11" s="9">
        <f t="shared" si="1"/>
        <v>12093</v>
      </c>
      <c r="H11" s="9">
        <f>SUM(H4:H10)</f>
        <v>6297</v>
      </c>
      <c r="I11" s="9">
        <f t="shared" ref="I11:J11" si="2">SUM(I4:I10)</f>
        <v>6089</v>
      </c>
      <c r="J11" s="9">
        <f t="shared" si="2"/>
        <v>12386</v>
      </c>
      <c r="K11" s="9">
        <f>SUM(K4:K10)</f>
        <v>6533</v>
      </c>
      <c r="L11" s="9">
        <f>SUM(L4:L10)</f>
        <v>6538</v>
      </c>
      <c r="M11" s="9">
        <f>SUM(M4:M10)</f>
        <v>13073</v>
      </c>
      <c r="N11" s="9">
        <v>6684</v>
      </c>
      <c r="O11" s="9">
        <v>6641</v>
      </c>
      <c r="P11" s="9">
        <v>13324</v>
      </c>
    </row>
    <row r="12" spans="1:16" ht="24.75" customHeight="1" x14ac:dyDescent="0.35">
      <c r="A12" s="4" t="s">
        <v>11</v>
      </c>
    </row>
    <row r="13" spans="1:16" x14ac:dyDescent="0.35">
      <c r="G13" s="6"/>
    </row>
    <row r="38" spans="1:1" ht="17.5" x14ac:dyDescent="0.35">
      <c r="A38" s="5"/>
    </row>
  </sheetData>
  <mergeCells count="6">
    <mergeCell ref="N2:P2"/>
    <mergeCell ref="H2:J2"/>
    <mergeCell ref="K2:M2"/>
    <mergeCell ref="A2:A3"/>
    <mergeCell ref="E2:G2"/>
    <mergeCell ref="B2:D2"/>
  </mergeCells>
  <pageMargins left="0.7" right="0.7" top="0.75" bottom="0.75" header="0.3" footer="0.3"/>
  <pageSetup orientation="landscape" r:id="rId1"/>
  <ignoredErrors>
    <ignoredError sqref="D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2018-10-19T01:05:08Z</cp:lastPrinted>
  <dcterms:created xsi:type="dcterms:W3CDTF">2015-03-30T19:08:49Z</dcterms:created>
  <dcterms:modified xsi:type="dcterms:W3CDTF">2022-11-10T07:04:50Z</dcterms:modified>
</cp:coreProperties>
</file>