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S 2022\1. Population\"/>
    </mc:Choice>
  </mc:AlternateContent>
  <bookViews>
    <workbookView xWindow="720" yWindow="630" windowWidth="19580" windowHeight="738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P6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5" i="1"/>
  <c r="M12" i="1" l="1"/>
  <c r="Q21" i="1"/>
  <c r="R21" i="1"/>
  <c r="M5" i="1"/>
  <c r="N21" i="1"/>
  <c r="O21" i="1"/>
  <c r="L21" i="1"/>
  <c r="K21" i="1"/>
  <c r="M7" i="1"/>
  <c r="M8" i="1"/>
  <c r="M9" i="1"/>
  <c r="M10" i="1"/>
  <c r="M11" i="1"/>
  <c r="M13" i="1"/>
  <c r="M14" i="1"/>
  <c r="M15" i="1"/>
  <c r="M16" i="1"/>
  <c r="M17" i="1"/>
  <c r="M18" i="1"/>
  <c r="M19" i="1"/>
  <c r="M20" i="1"/>
  <c r="M6" i="1"/>
  <c r="F21" i="1"/>
  <c r="J7" i="1"/>
  <c r="J20" i="1"/>
  <c r="J6" i="1"/>
  <c r="J8" i="1"/>
  <c r="J9" i="1"/>
  <c r="J10" i="1"/>
  <c r="J11" i="1"/>
  <c r="J12" i="1"/>
  <c r="J13" i="1"/>
  <c r="J14" i="1"/>
  <c r="J15" i="1"/>
  <c r="J16" i="1"/>
  <c r="J17" i="1"/>
  <c r="J18" i="1"/>
  <c r="J19" i="1"/>
  <c r="J5" i="1"/>
  <c r="J21" i="1" s="1"/>
  <c r="H21" i="1"/>
  <c r="I21" i="1"/>
  <c r="E21" i="1"/>
  <c r="G21" i="1"/>
  <c r="D10" i="1"/>
  <c r="D6" i="1"/>
  <c r="D7" i="1"/>
  <c r="D8" i="1"/>
  <c r="D9" i="1"/>
  <c r="D11" i="1"/>
  <c r="D12" i="1"/>
  <c r="D13" i="1"/>
  <c r="D14" i="1"/>
  <c r="D15" i="1"/>
  <c r="D16" i="1"/>
  <c r="D17" i="1"/>
  <c r="D18" i="1"/>
  <c r="D19" i="1"/>
  <c r="D20" i="1"/>
  <c r="D5" i="1"/>
  <c r="G7" i="1"/>
  <c r="G20" i="1"/>
  <c r="G6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  <c r="C21" i="1"/>
  <c r="B21" i="1"/>
  <c r="S21" i="1" l="1"/>
  <c r="P21" i="1"/>
  <c r="M21" i="1"/>
  <c r="D21" i="1"/>
</calcChain>
</file>

<file path=xl/sharedStrings.xml><?xml version="1.0" encoding="utf-8"?>
<sst xmlns="http://schemas.openxmlformats.org/spreadsheetml/2006/main" count="38" uniqueCount="23">
  <si>
    <t>Age Group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</si>
  <si>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</si>
  <si>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</si>
  <si>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</si>
  <si>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</si>
  <si>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</si>
  <si>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</si>
  <si>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</si>
  <si>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</si>
  <si>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</si>
  <si>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</si>
  <si>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</si>
  <si>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</si>
  <si>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</si>
  <si>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</si>
  <si>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</si>
  <si>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</si>
  <si>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</si>
  <si>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</si>
  <si>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All Ages</t>
  </si>
  <si>
    <t>75+</t>
  </si>
  <si>
    <t>Source: Population and Housing Census of Bhutan, 2005 &amp; 2017 and Dzongkhag Population Projection 2017-2027 report NSB</t>
  </si>
  <si>
    <t>Table 1.2: Percentage Distribution of Population by Age and Sex, Bumthang (2017- 2021)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</si>
</sst>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7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0" fillId="2" borderId="0" xfId="0" applyFill="1"/>
    <xf numFmtId="0" fontId="4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5" fillId="0" borderId="1" xfId="0" applyFont="1" applyBorder="1"/>
    <xf numFmtId="3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3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16" fontId="5" fillId="0" borderId="1" xfId="0" quotePrefix="1" applyNumberFormat="1" applyFont="1" applyBorder="1"/>
    <xf numFmtId="0" fontId="6" fillId="0" borderId="1" xfId="0" applyFont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4" fillId="0" borderId="1" xfId="0" applyFont="1" applyBorder="1" applyAlignment="1">
      <alignment horizontal="left"/>
    </xf>
    <xf numFmtId="3" fontId="4" fillId="0" borderId="1" xfId="0" applyNumberFormat="1" applyFont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0" fontId="0" fillId="2" borderId="0" xfId="0" applyFont="1" applyFill="1"/>
    <xf numFmtId="167" fontId="4" fillId="2" borderId="1" xfId="1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zoomScaleNormal="100" zoomScaleSheetLayoutView="100" workbookViewId="0">
      <selection activeCell="H16" sqref="H16"/>
    </sheetView>
  </sheetViews>
  <sheetFormatPr defaultRowHeight="14.5" x14ac:dyDescent="0.35"/>
  <cols>
    <col min="1" max="1" width="10.1796875" customWidth="1"/>
    <col min="2" max="4" width="0" hidden="1" customWidth="1"/>
    <col min="5" max="5" width="5.36328125" bestFit="1" customWidth="1"/>
    <col min="6" max="6" width="6.81640625" bestFit="1" customWidth="1"/>
    <col min="7" max="7" width="6.36328125" bestFit="1" customWidth="1"/>
    <col min="8" max="8" width="5.36328125" bestFit="1" customWidth="1"/>
    <col min="9" max="9" width="6.81640625" bestFit="1" customWidth="1"/>
    <col min="10" max="10" width="6.36328125" bestFit="1" customWidth="1"/>
    <col min="11" max="11" width="5.36328125" bestFit="1" customWidth="1"/>
    <col min="12" max="12" width="6.81640625" bestFit="1" customWidth="1"/>
    <col min="13" max="13" width="6.36328125" bestFit="1" customWidth="1"/>
    <col min="14" max="14" width="5.36328125" bestFit="1" customWidth="1"/>
    <col min="15" max="15" width="6.81640625" bestFit="1" customWidth="1"/>
    <col min="17" max="17" width="5.36328125" style="4" bestFit="1" customWidth="1"/>
    <col min="18" max="18" width="6.81640625" style="4" bestFit="1" customWidth="1"/>
    <col min="19" max="19" width="6.36328125" style="4" bestFit="1" customWidth="1"/>
  </cols>
  <sheetData>
    <row r="1" spans="1:19" x14ac:dyDescent="0.35">
      <c r="A1" s="1" t="s">
        <v>22</v>
      </c>
      <c r="B1" s="2"/>
      <c r="C1" s="2"/>
      <c r="D1" s="2"/>
    </row>
    <row r="2" spans="1:19" x14ac:dyDescent="0.35">
      <c r="A2" s="1"/>
      <c r="B2" s="2"/>
      <c r="C2" s="2"/>
      <c r="D2" s="2"/>
    </row>
    <row r="3" spans="1:19" s="1" customFormat="1" x14ac:dyDescent="0.35">
      <c r="A3" s="5" t="s">
        <v>0</v>
      </c>
      <c r="B3" s="6">
        <v>2005</v>
      </c>
      <c r="C3" s="6"/>
      <c r="D3" s="6"/>
      <c r="E3" s="6">
        <v>2017</v>
      </c>
      <c r="F3" s="6"/>
      <c r="G3" s="6"/>
      <c r="H3" s="6">
        <v>2018</v>
      </c>
      <c r="I3" s="6"/>
      <c r="J3" s="6"/>
      <c r="K3" s="6">
        <v>2019</v>
      </c>
      <c r="L3" s="6"/>
      <c r="M3" s="6"/>
      <c r="N3" s="6">
        <v>2020</v>
      </c>
      <c r="O3" s="6"/>
      <c r="P3" s="6"/>
      <c r="Q3" s="7">
        <v>2021</v>
      </c>
      <c r="R3" s="7"/>
      <c r="S3" s="7"/>
    </row>
    <row r="4" spans="1:19" s="1" customFormat="1" x14ac:dyDescent="0.35">
      <c r="A4" s="5"/>
      <c r="B4" s="8" t="s">
        <v>1</v>
      </c>
      <c r="C4" s="8" t="s">
        <v>2</v>
      </c>
      <c r="D4" s="8" t="s">
        <v>3</v>
      </c>
      <c r="E4" s="8" t="s">
        <v>1</v>
      </c>
      <c r="F4" s="8" t="s">
        <v>2</v>
      </c>
      <c r="G4" s="8" t="s">
        <v>3</v>
      </c>
      <c r="H4" s="8" t="s">
        <v>1</v>
      </c>
      <c r="I4" s="8" t="s">
        <v>2</v>
      </c>
      <c r="J4" s="8" t="s">
        <v>3</v>
      </c>
      <c r="K4" s="8" t="s">
        <v>1</v>
      </c>
      <c r="L4" s="8" t="s">
        <v>2</v>
      </c>
      <c r="M4" s="8" t="s">
        <v>3</v>
      </c>
      <c r="N4" s="8" t="s">
        <v>1</v>
      </c>
      <c r="O4" s="8" t="s">
        <v>2</v>
      </c>
      <c r="P4" s="8" t="s">
        <v>3</v>
      </c>
      <c r="Q4" s="9" t="s">
        <v>1</v>
      </c>
      <c r="R4" s="9" t="s">
        <v>2</v>
      </c>
      <c r="S4" s="9" t="s">
        <v>3</v>
      </c>
    </row>
    <row r="5" spans="1:19" x14ac:dyDescent="0.35">
      <c r="A5" s="10" t="s">
        <v>4</v>
      </c>
      <c r="B5" s="11">
        <v>671</v>
      </c>
      <c r="C5" s="12">
        <v>695</v>
      </c>
      <c r="D5" s="11">
        <f>C5+B5</f>
        <v>1366</v>
      </c>
      <c r="E5" s="11">
        <v>785</v>
      </c>
      <c r="F5" s="12">
        <v>733</v>
      </c>
      <c r="G5" s="11">
        <f>E5+F5</f>
        <v>1518</v>
      </c>
      <c r="H5" s="11">
        <v>777</v>
      </c>
      <c r="I5" s="12">
        <v>730</v>
      </c>
      <c r="J5" s="11">
        <f>H5+I5</f>
        <v>1507</v>
      </c>
      <c r="K5" s="11">
        <v>772</v>
      </c>
      <c r="L5" s="12">
        <v>730</v>
      </c>
      <c r="M5" s="11">
        <f>K5+L5</f>
        <v>1502</v>
      </c>
      <c r="N5" s="11">
        <v>773</v>
      </c>
      <c r="O5" s="12">
        <v>735</v>
      </c>
      <c r="P5" s="11">
        <f>N5+O5</f>
        <v>1508</v>
      </c>
      <c r="Q5" s="13">
        <v>780</v>
      </c>
      <c r="R5" s="14">
        <v>745</v>
      </c>
      <c r="S5" s="13">
        <f>Q5+R5</f>
        <v>1525</v>
      </c>
    </row>
    <row r="6" spans="1:19" x14ac:dyDescent="0.35">
      <c r="A6" s="15" t="s">
        <v>5</v>
      </c>
      <c r="B6" s="11">
        <v>777</v>
      </c>
      <c r="C6" s="12">
        <v>823</v>
      </c>
      <c r="D6" s="11">
        <f t="shared" ref="D6:D20" si="0">C6+B6</f>
        <v>1600</v>
      </c>
      <c r="E6" s="11">
        <v>883</v>
      </c>
      <c r="F6" s="12">
        <v>790</v>
      </c>
      <c r="G6" s="11">
        <f t="shared" ref="G6:G19" si="1">E6+F6</f>
        <v>1673</v>
      </c>
      <c r="H6" s="11">
        <v>864</v>
      </c>
      <c r="I6" s="12">
        <v>774</v>
      </c>
      <c r="J6" s="11">
        <f t="shared" ref="J6:J19" si="2">H6+I6</f>
        <v>1638</v>
      </c>
      <c r="K6" s="11">
        <v>846</v>
      </c>
      <c r="L6" s="12">
        <v>760</v>
      </c>
      <c r="M6" s="11">
        <f>K6+L6</f>
        <v>1606</v>
      </c>
      <c r="N6" s="11">
        <v>826</v>
      </c>
      <c r="O6" s="12">
        <v>747</v>
      </c>
      <c r="P6" s="11">
        <f t="shared" ref="P6:P20" si="3">N6+O6</f>
        <v>1573</v>
      </c>
      <c r="Q6" s="13">
        <v>803</v>
      </c>
      <c r="R6" s="14">
        <v>732</v>
      </c>
      <c r="S6" s="13">
        <f t="shared" ref="S6:S20" si="4">Q6+R6</f>
        <v>1535</v>
      </c>
    </row>
    <row r="7" spans="1:19" x14ac:dyDescent="0.35">
      <c r="A7" s="15" t="s">
        <v>6</v>
      </c>
      <c r="B7" s="11">
        <v>1066</v>
      </c>
      <c r="C7" s="12">
        <v>934</v>
      </c>
      <c r="D7" s="11">
        <f t="shared" si="0"/>
        <v>2000</v>
      </c>
      <c r="E7" s="11">
        <v>900</v>
      </c>
      <c r="F7" s="12">
        <v>839</v>
      </c>
      <c r="G7" s="11">
        <f t="shared" si="1"/>
        <v>1739</v>
      </c>
      <c r="H7" s="11">
        <v>887</v>
      </c>
      <c r="I7" s="12">
        <v>829</v>
      </c>
      <c r="J7" s="11">
        <f>H7+I7</f>
        <v>1716</v>
      </c>
      <c r="K7" s="11">
        <v>868</v>
      </c>
      <c r="L7" s="12">
        <v>813</v>
      </c>
      <c r="M7" s="11">
        <f t="shared" ref="M7:M21" si="5">K7+L7</f>
        <v>1681</v>
      </c>
      <c r="N7" s="11">
        <v>847</v>
      </c>
      <c r="O7" s="12">
        <v>793</v>
      </c>
      <c r="P7" s="11">
        <f t="shared" si="3"/>
        <v>1640</v>
      </c>
      <c r="Q7" s="13">
        <v>825</v>
      </c>
      <c r="R7" s="14">
        <v>773</v>
      </c>
      <c r="S7" s="13">
        <f t="shared" si="4"/>
        <v>1598</v>
      </c>
    </row>
    <row r="8" spans="1:19" x14ac:dyDescent="0.35">
      <c r="A8" s="10" t="s">
        <v>7</v>
      </c>
      <c r="B8" s="11">
        <v>1096</v>
      </c>
      <c r="C8" s="12">
        <v>860</v>
      </c>
      <c r="D8" s="11">
        <f t="shared" si="0"/>
        <v>1956</v>
      </c>
      <c r="E8" s="11">
        <v>839</v>
      </c>
      <c r="F8" s="12">
        <v>761</v>
      </c>
      <c r="G8" s="11">
        <f t="shared" si="1"/>
        <v>1600</v>
      </c>
      <c r="H8" s="11">
        <v>821</v>
      </c>
      <c r="I8" s="12">
        <v>763</v>
      </c>
      <c r="J8" s="11">
        <f t="shared" si="2"/>
        <v>1584</v>
      </c>
      <c r="K8" s="11">
        <v>816</v>
      </c>
      <c r="L8" s="12">
        <v>767</v>
      </c>
      <c r="M8" s="11">
        <f t="shared" si="5"/>
        <v>1583</v>
      </c>
      <c r="N8" s="11">
        <v>816</v>
      </c>
      <c r="O8" s="12">
        <v>772</v>
      </c>
      <c r="P8" s="11">
        <f t="shared" si="3"/>
        <v>1588</v>
      </c>
      <c r="Q8" s="13">
        <v>815</v>
      </c>
      <c r="R8" s="14">
        <v>772</v>
      </c>
      <c r="S8" s="13">
        <f t="shared" si="4"/>
        <v>1587</v>
      </c>
    </row>
    <row r="9" spans="1:19" x14ac:dyDescent="0.35">
      <c r="A9" s="10" t="s">
        <v>8</v>
      </c>
      <c r="B9" s="11">
        <v>1280</v>
      </c>
      <c r="C9" s="12">
        <v>670</v>
      </c>
      <c r="D9" s="11">
        <f t="shared" si="0"/>
        <v>1950</v>
      </c>
      <c r="E9" s="11">
        <v>929</v>
      </c>
      <c r="F9" s="12">
        <v>741</v>
      </c>
      <c r="G9" s="11">
        <f t="shared" si="1"/>
        <v>1670</v>
      </c>
      <c r="H9" s="11">
        <v>890</v>
      </c>
      <c r="I9" s="12">
        <v>728</v>
      </c>
      <c r="J9" s="11">
        <f t="shared" si="2"/>
        <v>1618</v>
      </c>
      <c r="K9" s="11">
        <v>848</v>
      </c>
      <c r="L9" s="12">
        <v>719</v>
      </c>
      <c r="M9" s="11">
        <f t="shared" si="5"/>
        <v>1567</v>
      </c>
      <c r="N9" s="11">
        <v>805</v>
      </c>
      <c r="O9" s="12">
        <v>713</v>
      </c>
      <c r="P9" s="11">
        <f t="shared" si="3"/>
        <v>1518</v>
      </c>
      <c r="Q9" s="13">
        <v>768</v>
      </c>
      <c r="R9" s="14">
        <v>709</v>
      </c>
      <c r="S9" s="13">
        <f t="shared" si="4"/>
        <v>1477</v>
      </c>
    </row>
    <row r="10" spans="1:19" x14ac:dyDescent="0.35">
      <c r="A10" s="10" t="s">
        <v>9</v>
      </c>
      <c r="B10" s="11">
        <v>845</v>
      </c>
      <c r="C10" s="12">
        <v>645</v>
      </c>
      <c r="D10" s="11">
        <f>C10+B10</f>
        <v>1490</v>
      </c>
      <c r="E10" s="11">
        <v>1065</v>
      </c>
      <c r="F10" s="12">
        <v>845</v>
      </c>
      <c r="G10" s="11">
        <f t="shared" si="1"/>
        <v>1910</v>
      </c>
      <c r="H10" s="11">
        <v>1062</v>
      </c>
      <c r="I10" s="12">
        <v>843</v>
      </c>
      <c r="J10" s="11">
        <f t="shared" si="2"/>
        <v>1905</v>
      </c>
      <c r="K10" s="11">
        <v>1049</v>
      </c>
      <c r="L10" s="12">
        <v>831</v>
      </c>
      <c r="M10" s="11">
        <f t="shared" si="5"/>
        <v>1880</v>
      </c>
      <c r="N10" s="11">
        <v>1026</v>
      </c>
      <c r="O10" s="12">
        <v>811</v>
      </c>
      <c r="P10" s="11">
        <f t="shared" si="3"/>
        <v>1837</v>
      </c>
      <c r="Q10" s="13">
        <v>996</v>
      </c>
      <c r="R10" s="14">
        <v>791</v>
      </c>
      <c r="S10" s="13">
        <f t="shared" si="4"/>
        <v>1787</v>
      </c>
    </row>
    <row r="11" spans="1:19" x14ac:dyDescent="0.35">
      <c r="A11" s="10" t="s">
        <v>10</v>
      </c>
      <c r="B11" s="11">
        <v>598</v>
      </c>
      <c r="C11" s="12">
        <v>426</v>
      </c>
      <c r="D11" s="11">
        <f t="shared" si="0"/>
        <v>1024</v>
      </c>
      <c r="E11" s="11">
        <v>878</v>
      </c>
      <c r="F11" s="12">
        <v>734</v>
      </c>
      <c r="G11" s="11">
        <f t="shared" si="1"/>
        <v>1612</v>
      </c>
      <c r="H11" s="11">
        <v>909</v>
      </c>
      <c r="I11" s="12">
        <v>761</v>
      </c>
      <c r="J11" s="11">
        <f t="shared" si="2"/>
        <v>1670</v>
      </c>
      <c r="K11" s="11">
        <v>943</v>
      </c>
      <c r="L11" s="12">
        <v>795</v>
      </c>
      <c r="M11" s="11">
        <f t="shared" si="5"/>
        <v>1738</v>
      </c>
      <c r="N11" s="11">
        <v>976</v>
      </c>
      <c r="O11" s="12">
        <v>829</v>
      </c>
      <c r="P11" s="11">
        <f t="shared" si="3"/>
        <v>1805</v>
      </c>
      <c r="Q11" s="13">
        <v>1001</v>
      </c>
      <c r="R11" s="14">
        <v>855</v>
      </c>
      <c r="S11" s="13">
        <f t="shared" si="4"/>
        <v>1856</v>
      </c>
    </row>
    <row r="12" spans="1:19" x14ac:dyDescent="0.35">
      <c r="A12" s="10" t="s">
        <v>11</v>
      </c>
      <c r="B12" s="11">
        <v>488</v>
      </c>
      <c r="C12" s="12">
        <v>428</v>
      </c>
      <c r="D12" s="11">
        <f t="shared" si="0"/>
        <v>916</v>
      </c>
      <c r="E12" s="11">
        <v>730</v>
      </c>
      <c r="F12" s="12">
        <v>641</v>
      </c>
      <c r="G12" s="11">
        <f t="shared" si="1"/>
        <v>1371</v>
      </c>
      <c r="H12" s="11">
        <v>660</v>
      </c>
      <c r="I12" s="12">
        <v>1407</v>
      </c>
      <c r="J12" s="11">
        <f t="shared" si="2"/>
        <v>2067</v>
      </c>
      <c r="K12" s="11">
        <v>760</v>
      </c>
      <c r="L12" s="12">
        <v>676</v>
      </c>
      <c r="M12" s="11">
        <f>K12+L12</f>
        <v>1436</v>
      </c>
      <c r="N12" s="11">
        <v>772</v>
      </c>
      <c r="O12" s="12">
        <v>689</v>
      </c>
      <c r="P12" s="11">
        <f t="shared" si="3"/>
        <v>1461</v>
      </c>
      <c r="Q12" s="13">
        <v>786</v>
      </c>
      <c r="R12" s="14">
        <v>705</v>
      </c>
      <c r="S12" s="13">
        <f t="shared" si="4"/>
        <v>1491</v>
      </c>
    </row>
    <row r="13" spans="1:19" x14ac:dyDescent="0.35">
      <c r="A13" s="10" t="s">
        <v>12</v>
      </c>
      <c r="B13" s="11">
        <v>377</v>
      </c>
      <c r="C13" s="12">
        <v>328</v>
      </c>
      <c r="D13" s="11">
        <f t="shared" si="0"/>
        <v>705</v>
      </c>
      <c r="E13" s="11">
        <v>540</v>
      </c>
      <c r="F13" s="12">
        <v>430</v>
      </c>
      <c r="G13" s="11">
        <f t="shared" si="1"/>
        <v>970</v>
      </c>
      <c r="H13" s="11">
        <v>454</v>
      </c>
      <c r="I13" s="12">
        <v>1015</v>
      </c>
      <c r="J13" s="11">
        <f t="shared" si="2"/>
        <v>1469</v>
      </c>
      <c r="K13" s="11">
        <v>589</v>
      </c>
      <c r="L13" s="12">
        <v>482</v>
      </c>
      <c r="M13" s="11">
        <f t="shared" si="5"/>
        <v>1071</v>
      </c>
      <c r="N13" s="11">
        <v>619</v>
      </c>
      <c r="O13" s="12">
        <v>512</v>
      </c>
      <c r="P13" s="11">
        <f t="shared" si="3"/>
        <v>1131</v>
      </c>
      <c r="Q13" s="13">
        <v>648</v>
      </c>
      <c r="R13" s="14">
        <v>541</v>
      </c>
      <c r="S13" s="13">
        <f t="shared" si="4"/>
        <v>1189</v>
      </c>
    </row>
    <row r="14" spans="1:19" x14ac:dyDescent="0.35">
      <c r="A14" s="10" t="s">
        <v>13</v>
      </c>
      <c r="B14" s="11">
        <v>369</v>
      </c>
      <c r="C14" s="16">
        <v>319</v>
      </c>
      <c r="D14" s="11">
        <f t="shared" si="0"/>
        <v>688</v>
      </c>
      <c r="E14" s="11">
        <v>409</v>
      </c>
      <c r="F14" s="16">
        <v>388</v>
      </c>
      <c r="G14" s="11">
        <f t="shared" si="1"/>
        <v>797</v>
      </c>
      <c r="H14" s="11">
        <v>395</v>
      </c>
      <c r="I14" s="16">
        <v>812</v>
      </c>
      <c r="J14" s="11">
        <f t="shared" si="2"/>
        <v>1207</v>
      </c>
      <c r="K14" s="11">
        <v>422</v>
      </c>
      <c r="L14" s="16">
        <v>402</v>
      </c>
      <c r="M14" s="11">
        <f t="shared" si="5"/>
        <v>824</v>
      </c>
      <c r="N14" s="11">
        <v>429</v>
      </c>
      <c r="O14" s="16">
        <v>409</v>
      </c>
      <c r="P14" s="11">
        <f t="shared" si="3"/>
        <v>838</v>
      </c>
      <c r="Q14" s="13">
        <v>439</v>
      </c>
      <c r="R14" s="17">
        <v>420</v>
      </c>
      <c r="S14" s="13">
        <f t="shared" si="4"/>
        <v>859</v>
      </c>
    </row>
    <row r="15" spans="1:19" x14ac:dyDescent="0.35">
      <c r="A15" s="10" t="s">
        <v>14</v>
      </c>
      <c r="B15" s="11">
        <v>312</v>
      </c>
      <c r="C15" s="12">
        <v>276</v>
      </c>
      <c r="D15" s="11">
        <f t="shared" si="0"/>
        <v>588</v>
      </c>
      <c r="E15" s="11">
        <v>326</v>
      </c>
      <c r="F15" s="12">
        <v>308</v>
      </c>
      <c r="G15" s="11">
        <f t="shared" si="1"/>
        <v>634</v>
      </c>
      <c r="H15" s="11">
        <v>347</v>
      </c>
      <c r="I15" s="12">
        <v>681</v>
      </c>
      <c r="J15" s="11">
        <f t="shared" si="2"/>
        <v>1028</v>
      </c>
      <c r="K15" s="11">
        <v>344</v>
      </c>
      <c r="L15" s="12">
        <v>359</v>
      </c>
      <c r="M15" s="11">
        <f t="shared" si="5"/>
        <v>703</v>
      </c>
      <c r="N15" s="11">
        <v>353</v>
      </c>
      <c r="O15" s="12">
        <v>371</v>
      </c>
      <c r="P15" s="11">
        <f t="shared" si="3"/>
        <v>724</v>
      </c>
      <c r="Q15" s="13">
        <v>362</v>
      </c>
      <c r="R15" s="14">
        <v>382</v>
      </c>
      <c r="S15" s="13">
        <f t="shared" si="4"/>
        <v>744</v>
      </c>
    </row>
    <row r="16" spans="1:19" x14ac:dyDescent="0.35">
      <c r="A16" s="10" t="s">
        <v>15</v>
      </c>
      <c r="B16" s="11">
        <v>209</v>
      </c>
      <c r="C16" s="12">
        <v>197</v>
      </c>
      <c r="D16" s="11">
        <f t="shared" si="0"/>
        <v>406</v>
      </c>
      <c r="E16" s="11">
        <v>284</v>
      </c>
      <c r="F16" s="12">
        <v>273</v>
      </c>
      <c r="G16" s="11">
        <f t="shared" si="1"/>
        <v>557</v>
      </c>
      <c r="H16" s="11">
        <v>278</v>
      </c>
      <c r="I16" s="12">
        <v>569</v>
      </c>
      <c r="J16" s="11">
        <f t="shared" si="2"/>
        <v>847</v>
      </c>
      <c r="K16" s="11">
        <v>300</v>
      </c>
      <c r="L16" s="12">
        <v>286</v>
      </c>
      <c r="M16" s="11">
        <f t="shared" si="5"/>
        <v>586</v>
      </c>
      <c r="N16" s="11">
        <v>310</v>
      </c>
      <c r="O16" s="12">
        <v>295</v>
      </c>
      <c r="P16" s="11">
        <f t="shared" si="3"/>
        <v>605</v>
      </c>
      <c r="Q16" s="13">
        <v>320</v>
      </c>
      <c r="R16" s="14">
        <v>305</v>
      </c>
      <c r="S16" s="13">
        <f t="shared" si="4"/>
        <v>625</v>
      </c>
    </row>
    <row r="17" spans="1:19" x14ac:dyDescent="0.35">
      <c r="A17" s="10" t="s">
        <v>16</v>
      </c>
      <c r="B17" s="11">
        <v>215</v>
      </c>
      <c r="C17" s="12">
        <v>210</v>
      </c>
      <c r="D17" s="11">
        <f t="shared" si="0"/>
        <v>425</v>
      </c>
      <c r="E17" s="11">
        <v>248</v>
      </c>
      <c r="F17" s="12">
        <v>258</v>
      </c>
      <c r="G17" s="11">
        <f t="shared" si="1"/>
        <v>506</v>
      </c>
      <c r="H17" s="11">
        <v>267</v>
      </c>
      <c r="I17" s="12">
        <v>523</v>
      </c>
      <c r="J17" s="11">
        <f t="shared" si="2"/>
        <v>790</v>
      </c>
      <c r="K17" s="11">
        <v>260</v>
      </c>
      <c r="L17" s="12">
        <v>271</v>
      </c>
      <c r="M17" s="11">
        <f t="shared" si="5"/>
        <v>531</v>
      </c>
      <c r="N17" s="11">
        <v>263</v>
      </c>
      <c r="O17" s="12">
        <v>273</v>
      </c>
      <c r="P17" s="11">
        <f t="shared" si="3"/>
        <v>536</v>
      </c>
      <c r="Q17" s="13">
        <v>266</v>
      </c>
      <c r="R17" s="14">
        <v>275</v>
      </c>
      <c r="S17" s="13">
        <f t="shared" si="4"/>
        <v>541</v>
      </c>
    </row>
    <row r="18" spans="1:19" x14ac:dyDescent="0.35">
      <c r="A18" s="10" t="s">
        <v>17</v>
      </c>
      <c r="B18" s="11">
        <v>158</v>
      </c>
      <c r="C18" s="12">
        <v>171</v>
      </c>
      <c r="D18" s="11">
        <f t="shared" si="0"/>
        <v>329</v>
      </c>
      <c r="E18" s="11">
        <v>159</v>
      </c>
      <c r="F18" s="12">
        <v>188</v>
      </c>
      <c r="G18" s="11">
        <f t="shared" si="1"/>
        <v>347</v>
      </c>
      <c r="H18" s="11">
        <v>200</v>
      </c>
      <c r="I18" s="12">
        <v>367</v>
      </c>
      <c r="J18" s="11">
        <f t="shared" si="2"/>
        <v>567</v>
      </c>
      <c r="K18" s="11">
        <v>175</v>
      </c>
      <c r="L18" s="12">
        <v>215</v>
      </c>
      <c r="M18" s="11">
        <f t="shared" si="5"/>
        <v>390</v>
      </c>
      <c r="N18" s="11">
        <v>184</v>
      </c>
      <c r="O18" s="12">
        <v>230</v>
      </c>
      <c r="P18" s="11">
        <f t="shared" si="3"/>
        <v>414</v>
      </c>
      <c r="Q18" s="13">
        <v>192</v>
      </c>
      <c r="R18" s="14">
        <v>244</v>
      </c>
      <c r="S18" s="13">
        <f t="shared" si="4"/>
        <v>436</v>
      </c>
    </row>
    <row r="19" spans="1:19" x14ac:dyDescent="0.35">
      <c r="A19" s="10" t="s">
        <v>18</v>
      </c>
      <c r="B19" s="11">
        <v>121</v>
      </c>
      <c r="C19" s="12">
        <v>162</v>
      </c>
      <c r="D19" s="11">
        <f t="shared" si="0"/>
        <v>283</v>
      </c>
      <c r="E19" s="11">
        <v>169</v>
      </c>
      <c r="F19" s="12">
        <v>177</v>
      </c>
      <c r="G19" s="11">
        <f t="shared" si="1"/>
        <v>346</v>
      </c>
      <c r="H19" s="11">
        <v>181</v>
      </c>
      <c r="I19" s="12">
        <v>352</v>
      </c>
      <c r="J19" s="11">
        <f t="shared" si="2"/>
        <v>533</v>
      </c>
      <c r="K19" s="11">
        <v>174</v>
      </c>
      <c r="L19" s="12">
        <v>182</v>
      </c>
      <c r="M19" s="11">
        <f t="shared" si="5"/>
        <v>356</v>
      </c>
      <c r="N19" s="11">
        <v>176</v>
      </c>
      <c r="O19" s="12">
        <v>185</v>
      </c>
      <c r="P19" s="11">
        <f t="shared" si="3"/>
        <v>361</v>
      </c>
      <c r="Q19" s="13">
        <v>179</v>
      </c>
      <c r="R19" s="14">
        <v>190</v>
      </c>
      <c r="S19" s="13">
        <f t="shared" si="4"/>
        <v>369</v>
      </c>
    </row>
    <row r="20" spans="1:19" x14ac:dyDescent="0.35">
      <c r="A20" s="10" t="s">
        <v>20</v>
      </c>
      <c r="B20" s="11">
        <v>169</v>
      </c>
      <c r="C20" s="12">
        <v>221</v>
      </c>
      <c r="D20" s="11">
        <f t="shared" si="0"/>
        <v>390</v>
      </c>
      <c r="E20" s="11">
        <v>282</v>
      </c>
      <c r="F20" s="12">
        <v>288</v>
      </c>
      <c r="G20" s="11">
        <f>E20+F20</f>
        <v>570</v>
      </c>
      <c r="H20" s="11">
        <v>295</v>
      </c>
      <c r="I20" s="12">
        <v>551</v>
      </c>
      <c r="J20" s="11">
        <f>H20+I20</f>
        <v>846</v>
      </c>
      <c r="K20" s="11">
        <v>259</v>
      </c>
      <c r="L20" s="12">
        <v>302</v>
      </c>
      <c r="M20" s="11">
        <f t="shared" si="5"/>
        <v>561</v>
      </c>
      <c r="N20" s="11">
        <v>264</v>
      </c>
      <c r="O20" s="12">
        <v>309</v>
      </c>
      <c r="P20" s="11">
        <f t="shared" si="3"/>
        <v>573</v>
      </c>
      <c r="Q20" s="13">
        <v>268</v>
      </c>
      <c r="R20" s="14">
        <v>317</v>
      </c>
      <c r="S20" s="13">
        <f t="shared" si="4"/>
        <v>585</v>
      </c>
    </row>
    <row r="21" spans="1:19" x14ac:dyDescent="0.35">
      <c r="A21" s="18" t="s">
        <v>19</v>
      </c>
      <c r="B21" s="19">
        <f t="shared" ref="B21:D21" si="6">SUM(B5:B20)</f>
        <v>8751</v>
      </c>
      <c r="C21" s="8">
        <f t="shared" si="6"/>
        <v>7365</v>
      </c>
      <c r="D21" s="19">
        <f t="shared" si="6"/>
        <v>16116</v>
      </c>
      <c r="E21" s="19">
        <f>SUM(E5:E20)</f>
        <v>9426</v>
      </c>
      <c r="F21" s="8">
        <f>SUM(F5:F20)</f>
        <v>8394</v>
      </c>
      <c r="G21" s="19">
        <f>F21+E21</f>
        <v>17820</v>
      </c>
      <c r="H21" s="19">
        <f>SUM(H5:H20)</f>
        <v>9287</v>
      </c>
      <c r="I21" s="8">
        <f t="shared" ref="I21" si="7">SUM(I5:I20)</f>
        <v>11705</v>
      </c>
      <c r="J21" s="19">
        <f>SUM(J5:J20)</f>
        <v>20992</v>
      </c>
      <c r="K21" s="19">
        <f>SUM(K5:K20)</f>
        <v>9425</v>
      </c>
      <c r="L21" s="8">
        <f>SUM(L5:L20)</f>
        <v>8590</v>
      </c>
      <c r="M21" s="19">
        <f t="shared" si="5"/>
        <v>18015</v>
      </c>
      <c r="N21" s="19">
        <f>SUM(N5:N20)</f>
        <v>9439</v>
      </c>
      <c r="O21" s="8">
        <f>SUM(O5:O20)</f>
        <v>8673</v>
      </c>
      <c r="P21" s="19">
        <f t="shared" ref="P6:P21" si="8">N21+O21</f>
        <v>18112</v>
      </c>
      <c r="Q21" s="20">
        <f>SUM(Q5:Q20)</f>
        <v>9448</v>
      </c>
      <c r="R21" s="22">
        <f>SUM(R5:R20)</f>
        <v>8756</v>
      </c>
      <c r="S21" s="20">
        <f t="shared" ref="S21" si="9">Q21+R21</f>
        <v>18204</v>
      </c>
    </row>
    <row r="22" spans="1:19" x14ac:dyDescent="0.35">
      <c r="A22" s="3" t="s">
        <v>21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1"/>
      <c r="R22" s="21"/>
      <c r="S22" s="21"/>
    </row>
  </sheetData>
  <mergeCells count="7">
    <mergeCell ref="Q3:S3"/>
    <mergeCell ref="N3:P3"/>
    <mergeCell ref="A3:A4"/>
    <mergeCell ref="B3:D3"/>
    <mergeCell ref="E3:G3"/>
    <mergeCell ref="H3:J3"/>
    <mergeCell ref="K3:M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2018-10-30T14:02:05Z</dcterms:created>
  <dcterms:modified xsi:type="dcterms:W3CDTF">2022-07-04T04:13:32Z</dcterms:modified>
</cp:coreProperties>
</file>