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nga Lhamo\Desktop\SYB design 2022\Kinga (Chapter 16 Price)\Excel\"/>
    </mc:Choice>
  </mc:AlternateContent>
  <bookViews>
    <workbookView xWindow="0" yWindow="0" windowWidth="19200" windowHeight="6730"/>
  </bookViews>
  <sheets>
    <sheet name="Tab 16.6" sheetId="7" r:id="rId1"/>
  </sheets>
  <definedNames>
    <definedName name="_xlnm.Print_Area" localSheetId="0">'Tab 16.6'!$A$1:$I$88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4" i="7" l="1"/>
  <c r="D4" i="7"/>
  <c r="E4" i="7"/>
  <c r="F4" i="7"/>
  <c r="G4" i="7"/>
  <c r="H4" i="7"/>
  <c r="I4" i="7"/>
  <c r="B4" i="7"/>
  <c r="I75" i="7"/>
  <c r="H75" i="7"/>
  <c r="G75" i="7"/>
  <c r="F75" i="7"/>
  <c r="E75" i="7"/>
  <c r="D75" i="7"/>
  <c r="C75" i="7"/>
  <c r="B75" i="7"/>
  <c r="I62" i="7"/>
  <c r="H62" i="7"/>
  <c r="G62" i="7"/>
  <c r="F62" i="7"/>
  <c r="E62" i="7"/>
  <c r="D62" i="7"/>
  <c r="C62" i="7"/>
  <c r="B62" i="7"/>
  <c r="I46" i="7"/>
  <c r="H46" i="7"/>
  <c r="G46" i="7"/>
  <c r="F46" i="7"/>
  <c r="E46" i="7"/>
  <c r="D46" i="7"/>
  <c r="C46" i="7"/>
  <c r="B46" i="7"/>
  <c r="I33" i="7"/>
  <c r="H33" i="7"/>
  <c r="G33" i="7"/>
  <c r="F33" i="7"/>
  <c r="E33" i="7"/>
  <c r="D33" i="7"/>
  <c r="C33" i="7"/>
  <c r="B33" i="7"/>
  <c r="I17" i="7"/>
  <c r="H17" i="7"/>
  <c r="G17" i="7"/>
  <c r="F17" i="7"/>
  <c r="E17" i="7"/>
  <c r="D17" i="7"/>
  <c r="C17" i="7"/>
  <c r="B17" i="7"/>
</calcChain>
</file>

<file path=xl/sharedStrings.xml><?xml version="1.0" encoding="utf-8"?>
<sst xmlns="http://schemas.openxmlformats.org/spreadsheetml/2006/main" count="106" uniqueCount="24">
  <si>
    <t>Table 16.6: Producer Price Index (PPI) by Product, 2017 - 2021</t>
  </si>
  <si>
    <t>Section</t>
  </si>
  <si>
    <t>Period</t>
  </si>
  <si>
    <t>Agriculture, Forestry and Fishery Products</t>
  </si>
  <si>
    <t>Ores and Minereals; Electricity, gas and water</t>
  </si>
  <si>
    <t>Food products, beverages and tobacco; textiles, apparel and leather products</t>
  </si>
  <si>
    <t>Other transportable goods, except metal products, machinery and equipment</t>
  </si>
  <si>
    <t>Metal products, machinery and equipment</t>
  </si>
  <si>
    <t>Distributive trade services; accommodation, food and beverage serving services; transport services; and electricity, gas and water distribution services</t>
  </si>
  <si>
    <t>Business and production services</t>
  </si>
  <si>
    <t>All Product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</si>
  <si>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</si>
  <si>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</si>
  <si>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</si>
  <si>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</si>
  <si>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</si>
  <si>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</si>
  <si>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</si>
  <si>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</si>
  <si>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</si>
  <si>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</si>
  <si>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</si>
  <si>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</si>
  <si>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Source: Quartly PPI Publication, Economic and Environment Statistics Division, NSB, Thimphu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</si>
</sst>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Calibri"/>
      <charset val="134"/>
      <scheme val="minor"/>
    </font>
    <font>
      <sz val="10"/>
      <color theme="1"/>
      <name val="Sylfaen"/>
      <charset val="134"/>
    </font>
    <font>
      <sz val="10"/>
      <name val="Arial"/>
      <charset val="134"/>
    </font>
    <font>
      <b/>
      <sz val="10"/>
      <color theme="1"/>
      <name val="Myriad Pro"/>
      <family val="2"/>
    </font>
    <font>
      <sz val="10"/>
      <color theme="1"/>
      <name val="Myriad Pro"/>
      <family val="2"/>
    </font>
    <font>
      <i/>
      <sz val="9"/>
      <color theme="1"/>
      <name val="Myriad Pro"/>
      <family val="2"/>
    </font>
    <font>
      <b/>
      <sz val="12"/>
      <color theme="1"/>
      <name val="Myriad Pro"/>
      <family val="2"/>
    </font>
    <font>
      <sz val="12"/>
      <color rgb="FF00B050"/>
      <name val="Myriad Pro"/>
      <family val="2"/>
    </font>
    <font>
      <sz val="12"/>
      <color rgb="FF00B050"/>
      <name val="Sylfaen"/>
      <family val="1"/>
    </font>
    <font>
      <sz val="12"/>
      <color rgb="FF00B050"/>
      <name val="Calibri"/>
      <family val="2"/>
      <scheme val="minor"/>
    </font>
    <font>
      <sz val="9"/>
      <color theme="1"/>
      <name val="Myriad Pro"/>
      <family val="2"/>
    </font>
    <font>
      <i/>
      <sz val="9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indent="1"/>
    </xf>
    <xf numFmtId="2" fontId="3" fillId="0" borderId="0" xfId="0" applyNumberFormat="1" applyFont="1" applyBorder="1" applyAlignment="1">
      <alignment vertical="center"/>
    </xf>
    <xf numFmtId="2" fontId="4" fillId="0" borderId="0" xfId="0" applyNumberFormat="1" applyFont="1" applyBorder="1" applyAlignment="1">
      <alignment vertical="center"/>
    </xf>
    <xf numFmtId="2" fontId="3" fillId="0" borderId="0" xfId="0" applyNumberFormat="1" applyFont="1" applyBorder="1" applyAlignment="1">
      <alignment horizontal="right" vertical="center"/>
    </xf>
    <xf numFmtId="2" fontId="4" fillId="0" borderId="0" xfId="0" applyNumberFormat="1" applyFont="1" applyBorder="1" applyAlignment="1">
      <alignment horizontal="right" vertical="center"/>
    </xf>
    <xf numFmtId="0" fontId="5" fillId="0" borderId="0" xfId="0" applyFont="1" applyBorder="1"/>
    <xf numFmtId="0" fontId="8" fillId="0" borderId="0" xfId="0" applyFont="1"/>
    <xf numFmtId="0" fontId="9" fillId="0" borderId="0" xfId="0" applyFont="1"/>
    <xf numFmtId="0" fontId="6" fillId="0" borderId="2" xfId="0" applyFont="1" applyBorder="1"/>
    <xf numFmtId="0" fontId="7" fillId="0" borderId="2" xfId="0" applyFont="1" applyBorder="1"/>
    <xf numFmtId="0" fontId="3" fillId="2" borderId="4" xfId="0" applyFont="1" applyFill="1" applyBorder="1" applyAlignment="1">
      <alignment vertical="center" wrapText="1"/>
    </xf>
    <xf numFmtId="0" fontId="10" fillId="0" borderId="0" xfId="0" applyFont="1" applyBorder="1"/>
    <xf numFmtId="0" fontId="11" fillId="0" borderId="0" xfId="0" applyFont="1"/>
    <xf numFmtId="0" fontId="11" fillId="0" borderId="1" xfId="0" applyFont="1" applyBorder="1"/>
    <xf numFmtId="0" fontId="3" fillId="2" borderId="4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 wrapText="1"/>
    </xf>
    <xf numFmtId="2" fontId="4" fillId="0" borderId="0" xfId="0" applyNumberFormat="1" applyFont="1" applyBorder="1" applyAlignment="1">
      <alignment horizontal="center"/>
    </xf>
    <xf numFmtId="2" fontId="3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indent="1"/>
    </xf>
    <xf numFmtId="2" fontId="4" fillId="0" borderId="2" xfId="0" applyNumberFormat="1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8"/>
  <sheetViews>
    <sheetView showGridLines="0" tabSelected="1" workbookViewId="0">
      <selection activeCell="K17" sqref="K17"/>
    </sheetView>
  </sheetViews>
  <sheetFormatPr defaultColWidth="9" defaultRowHeight="14.5"/>
  <cols>
    <col min="1" max="1" width="13.54296875" customWidth="1"/>
    <col min="2" max="2" width="11.81640625" customWidth="1"/>
    <col min="3" max="3" width="12.90625" customWidth="1"/>
    <col min="4" max="4" width="17" customWidth="1"/>
    <col min="5" max="5" width="16.453125" customWidth="1"/>
    <col min="6" max="6" width="12.81640625" customWidth="1"/>
    <col min="7" max="7" width="25.81640625" customWidth="1"/>
    <col min="8" max="8" width="10.36328125" customWidth="1"/>
    <col min="9" max="9" width="10.26953125" customWidth="1"/>
  </cols>
  <sheetData>
    <row r="1" spans="1:19" s="12" customFormat="1" ht="19.5" customHeight="1" thickBot="1">
      <c r="A1" s="13" t="s">
        <v>0</v>
      </c>
      <c r="B1" s="14"/>
      <c r="C1" s="14"/>
      <c r="D1" s="14"/>
      <c r="E1" s="14"/>
      <c r="F1" s="14"/>
      <c r="G1" s="14"/>
      <c r="H1" s="14"/>
      <c r="I1" s="14"/>
      <c r="J1" s="11"/>
      <c r="K1" s="11"/>
      <c r="L1" s="11"/>
      <c r="M1" s="11"/>
      <c r="N1" s="11"/>
      <c r="O1" s="11"/>
      <c r="P1" s="11"/>
      <c r="Q1" s="11"/>
      <c r="R1" s="11"/>
      <c r="S1" s="11"/>
    </row>
    <row r="2" spans="1:19" s="2" customFormat="1" ht="17.5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19" s="3" customFormat="1" ht="87" customHeight="1">
      <c r="A3" s="15" t="s">
        <v>2</v>
      </c>
      <c r="B3" s="19" t="s">
        <v>3</v>
      </c>
      <c r="C3" s="19" t="s">
        <v>4</v>
      </c>
      <c r="D3" s="19" t="s">
        <v>5</v>
      </c>
      <c r="E3" s="19" t="s">
        <v>6</v>
      </c>
      <c r="F3" s="19" t="s">
        <v>7</v>
      </c>
      <c r="G3" s="19" t="s">
        <v>8</v>
      </c>
      <c r="H3" s="19" t="s">
        <v>9</v>
      </c>
      <c r="I3" s="20" t="s">
        <v>10</v>
      </c>
    </row>
    <row r="4" spans="1:19" s="1" customFormat="1" ht="17" customHeight="1">
      <c r="A4" s="4">
        <v>2021</v>
      </c>
      <c r="B4" s="21">
        <f>AVERAGE(B5:B16)</f>
        <v>134.35631493259714</v>
      </c>
      <c r="C4" s="21">
        <f t="shared" ref="C4:I4" si="0">AVERAGE(C5:C16)</f>
        <v>172.91238498973385</v>
      </c>
      <c r="D4" s="21">
        <f t="shared" si="0"/>
        <v>115.38149804564593</v>
      </c>
      <c r="E4" s="21">
        <f t="shared" si="0"/>
        <v>121.12790241619183</v>
      </c>
      <c r="F4" s="21">
        <f t="shared" si="0"/>
        <v>175.51327290257805</v>
      </c>
      <c r="G4" s="21">
        <f t="shared" si="0"/>
        <v>126.53370820488176</v>
      </c>
      <c r="H4" s="21">
        <f t="shared" si="0"/>
        <v>77.982733342997207</v>
      </c>
      <c r="I4" s="21">
        <f t="shared" si="0"/>
        <v>136.88747791259581</v>
      </c>
    </row>
    <row r="5" spans="1:19" s="1" customFormat="1" ht="17" customHeight="1">
      <c r="A5" s="5" t="s">
        <v>11</v>
      </c>
      <c r="B5" s="22">
        <v>134.35631493259714</v>
      </c>
      <c r="C5" s="22">
        <v>173.33972123901668</v>
      </c>
      <c r="D5" s="22">
        <v>114.30265943811391</v>
      </c>
      <c r="E5" s="22">
        <v>119.94017499536227</v>
      </c>
      <c r="F5" s="22">
        <v>154.01709707451994</v>
      </c>
      <c r="G5" s="22">
        <v>126.3500457049566</v>
      </c>
      <c r="H5" s="22">
        <v>82.172488185683335</v>
      </c>
      <c r="I5" s="29">
        <v>132.15339528075995</v>
      </c>
    </row>
    <row r="6" spans="1:19" s="1" customFormat="1" ht="17" customHeight="1">
      <c r="A6" s="5" t="s">
        <v>12</v>
      </c>
      <c r="B6" s="22">
        <v>134.35631493259714</v>
      </c>
      <c r="C6" s="22">
        <v>173.52480914550668</v>
      </c>
      <c r="D6" s="22">
        <v>114.30265943811391</v>
      </c>
      <c r="E6" s="22">
        <v>120.60241133388587</v>
      </c>
      <c r="F6" s="22">
        <v>147.34906957850097</v>
      </c>
      <c r="G6" s="22">
        <v>126.32675852515021</v>
      </c>
      <c r="H6" s="22">
        <v>82.172488185683335</v>
      </c>
      <c r="I6" s="29">
        <v>130.59117035436466</v>
      </c>
    </row>
    <row r="7" spans="1:19" s="1" customFormat="1" ht="17" customHeight="1">
      <c r="A7" s="5" t="s">
        <v>13</v>
      </c>
      <c r="B7" s="22">
        <v>134.35631493259714</v>
      </c>
      <c r="C7" s="22">
        <v>173.52480914550668</v>
      </c>
      <c r="D7" s="22">
        <v>114.30265943811391</v>
      </c>
      <c r="E7" s="22">
        <v>121.54968907090191</v>
      </c>
      <c r="F7" s="22">
        <v>148.96711953752609</v>
      </c>
      <c r="G7" s="22">
        <v>126.32813124916933</v>
      </c>
      <c r="H7" s="22">
        <v>82.172488185683335</v>
      </c>
      <c r="I7" s="29">
        <v>131.15991987310733</v>
      </c>
    </row>
    <row r="8" spans="1:19" s="1" customFormat="1" ht="17" customHeight="1">
      <c r="A8" s="5" t="s">
        <v>14</v>
      </c>
      <c r="B8" s="22">
        <v>134.35631493259714</v>
      </c>
      <c r="C8" s="22">
        <v>173.52480914550668</v>
      </c>
      <c r="D8" s="22">
        <v>115.58674606722261</v>
      </c>
      <c r="E8" s="22">
        <v>122.09284367928923</v>
      </c>
      <c r="F8" s="22">
        <v>153.00721601804349</v>
      </c>
      <c r="G8" s="22">
        <v>126.43880786121041</v>
      </c>
      <c r="H8" s="22">
        <v>82.172488185683335</v>
      </c>
      <c r="I8" s="29">
        <v>132.36377310349013</v>
      </c>
    </row>
    <row r="9" spans="1:19" s="1" customFormat="1" ht="17" customHeight="1">
      <c r="A9" s="5" t="s">
        <v>15</v>
      </c>
      <c r="B9" s="22">
        <v>134.35631493259714</v>
      </c>
      <c r="C9" s="22">
        <v>173.52480914550668</v>
      </c>
      <c r="D9" s="22">
        <v>115.58674606722261</v>
      </c>
      <c r="E9" s="22">
        <v>122.03900212193012</v>
      </c>
      <c r="F9" s="22">
        <v>162.69830992588456</v>
      </c>
      <c r="G9" s="22">
        <v>126.36710236656954</v>
      </c>
      <c r="H9" s="22">
        <v>75.887855921654165</v>
      </c>
      <c r="I9" s="29">
        <v>134.20193480212117</v>
      </c>
    </row>
    <row r="10" spans="1:19" s="1" customFormat="1" ht="17" customHeight="1">
      <c r="A10" s="5" t="s">
        <v>16</v>
      </c>
      <c r="B10" s="22">
        <v>134.35631493259714</v>
      </c>
      <c r="C10" s="22">
        <v>173.52480914550668</v>
      </c>
      <c r="D10" s="22">
        <v>115.58674606722261</v>
      </c>
      <c r="E10" s="22">
        <v>122.03900212193012</v>
      </c>
      <c r="F10" s="22">
        <v>166.79433141543268</v>
      </c>
      <c r="G10" s="22">
        <v>126.38070754739728</v>
      </c>
      <c r="H10" s="22">
        <v>75.887855921654165</v>
      </c>
      <c r="I10" s="29">
        <v>135.17061257887667</v>
      </c>
    </row>
    <row r="11" spans="1:19" s="1" customFormat="1" ht="17" customHeight="1">
      <c r="A11" s="5" t="s">
        <v>17</v>
      </c>
      <c r="B11" s="22">
        <v>134.35631493259714</v>
      </c>
      <c r="C11" s="22">
        <v>173.52480914550668</v>
      </c>
      <c r="D11" s="22">
        <v>115.58674606722261</v>
      </c>
      <c r="E11" s="22">
        <v>122.22628519883962</v>
      </c>
      <c r="F11" s="22">
        <v>174.36360378440989</v>
      </c>
      <c r="G11" s="22">
        <v>126.56147815967506</v>
      </c>
      <c r="H11" s="22">
        <v>75.887855921654165</v>
      </c>
      <c r="I11" s="29">
        <v>137.01939600496868</v>
      </c>
    </row>
    <row r="12" spans="1:19" s="1" customFormat="1" ht="17" customHeight="1">
      <c r="A12" s="5" t="s">
        <v>18</v>
      </c>
      <c r="B12" s="22">
        <v>134.35631493259714</v>
      </c>
      <c r="C12" s="22">
        <v>173.52480914550668</v>
      </c>
      <c r="D12" s="22">
        <v>115.58674606722261</v>
      </c>
      <c r="E12" s="22">
        <v>120.82722983331318</v>
      </c>
      <c r="F12" s="22">
        <v>176.50197688779511</v>
      </c>
      <c r="G12" s="22">
        <v>126.70554014704314</v>
      </c>
      <c r="H12" s="22">
        <v>75.887855921654165</v>
      </c>
      <c r="I12" s="29">
        <v>137.32200417180579</v>
      </c>
    </row>
    <row r="13" spans="1:19" s="1" customFormat="1" ht="17" customHeight="1">
      <c r="A13" s="5" t="s">
        <v>19</v>
      </c>
      <c r="B13" s="22">
        <v>134.35631493259714</v>
      </c>
      <c r="C13" s="22">
        <v>173.52480914550668</v>
      </c>
      <c r="D13" s="22">
        <v>115.58674606722261</v>
      </c>
      <c r="E13" s="22">
        <v>119.92274174375164</v>
      </c>
      <c r="F13" s="22">
        <v>178.36491405067255</v>
      </c>
      <c r="G13" s="22">
        <v>126.66961928429434</v>
      </c>
      <c r="H13" s="22">
        <v>75.887855921654165</v>
      </c>
      <c r="I13" s="29">
        <v>137.5621092850987</v>
      </c>
    </row>
    <row r="14" spans="1:19" s="1" customFormat="1" ht="17" customHeight="1">
      <c r="A14" s="5" t="s">
        <v>20</v>
      </c>
      <c r="B14" s="22">
        <v>134.35631493259714</v>
      </c>
      <c r="C14" s="22">
        <v>170.99780351434995</v>
      </c>
      <c r="D14" s="22">
        <v>116.04984061002452</v>
      </c>
      <c r="E14" s="22">
        <v>120.37527706224058</v>
      </c>
      <c r="F14" s="22">
        <v>195.29452699785881</v>
      </c>
      <c r="G14" s="22">
        <v>126.75394541251934</v>
      </c>
      <c r="H14" s="22">
        <v>75.887855921654165</v>
      </c>
      <c r="I14" s="29">
        <v>141.21544357122104</v>
      </c>
    </row>
    <row r="15" spans="1:19" s="1" customFormat="1" ht="17" customHeight="1">
      <c r="A15" s="5" t="s">
        <v>21</v>
      </c>
      <c r="B15" s="22">
        <v>134.35631493259714</v>
      </c>
      <c r="C15" s="22">
        <v>170.99780351434995</v>
      </c>
      <c r="D15" s="22">
        <v>116.04984061002452</v>
      </c>
      <c r="E15" s="22">
        <v>120.37527706224058</v>
      </c>
      <c r="F15" s="22">
        <v>246.26254828341055</v>
      </c>
      <c r="G15" s="22">
        <v>126.72576361103781</v>
      </c>
      <c r="H15" s="22">
        <v>75.887855921654165</v>
      </c>
      <c r="I15" s="29">
        <v>150.93603465675855</v>
      </c>
    </row>
    <row r="16" spans="1:19" ht="17" customHeight="1">
      <c r="A16" s="5" t="s">
        <v>22</v>
      </c>
      <c r="B16" s="22">
        <v>134.35631493259714</v>
      </c>
      <c r="C16" s="22">
        <v>171.41481844503633</v>
      </c>
      <c r="D16" s="22">
        <v>116.04984061002452</v>
      </c>
      <c r="E16" s="22">
        <v>121.54489477061678</v>
      </c>
      <c r="F16" s="22">
        <v>202.53856127688229</v>
      </c>
      <c r="G16" s="22">
        <v>126.79659858955796</v>
      </c>
      <c r="H16" s="22">
        <v>75.887855921654165</v>
      </c>
      <c r="I16" s="29">
        <v>142.95394126857698</v>
      </c>
    </row>
    <row r="17" spans="1:19" s="1" customFormat="1" ht="17" customHeight="1">
      <c r="A17" s="4">
        <v>2020</v>
      </c>
      <c r="B17" s="23">
        <f>AVERAGE(B18:B32)</f>
        <v>134.57477586511547</v>
      </c>
      <c r="C17" s="23">
        <f t="shared" ref="C17:I17" si="1">AVERAGE(C18:C32)</f>
        <v>127.42969067179051</v>
      </c>
      <c r="D17" s="23">
        <f t="shared" si="1"/>
        <v>114.6114574839594</v>
      </c>
      <c r="E17" s="23">
        <f t="shared" si="1"/>
        <v>119.71868643914331</v>
      </c>
      <c r="F17" s="23">
        <f t="shared" si="1"/>
        <v>130.42939768042081</v>
      </c>
      <c r="G17" s="23">
        <f t="shared" si="1"/>
        <v>125.27219600837266</v>
      </c>
      <c r="H17" s="23">
        <f t="shared" si="1"/>
        <v>84.023022318410128</v>
      </c>
      <c r="I17" s="23">
        <f t="shared" si="1"/>
        <v>123.39672350185374</v>
      </c>
    </row>
    <row r="18" spans="1:19" s="1" customFormat="1" ht="17" customHeight="1">
      <c r="A18" s="5" t="s">
        <v>11</v>
      </c>
      <c r="B18" s="24">
        <v>134.79323679763399</v>
      </c>
      <c r="C18" s="24">
        <v>126.57192032472901</v>
      </c>
      <c r="D18" s="24">
        <v>114.484537983225</v>
      </c>
      <c r="E18" s="24">
        <v>118.782803650844</v>
      </c>
      <c r="F18" s="24">
        <v>124.49615309707301</v>
      </c>
      <c r="G18" s="24">
        <v>124.842033277769</v>
      </c>
      <c r="H18" s="24">
        <v>89.574624716590705</v>
      </c>
      <c r="I18" s="23">
        <v>121.756630581941</v>
      </c>
    </row>
    <row r="19" spans="1:19" s="1" customFormat="1" ht="17" customHeight="1">
      <c r="A19" s="5" t="s">
        <v>12</v>
      </c>
      <c r="B19" s="24">
        <v>134.79323679763399</v>
      </c>
      <c r="C19" s="24">
        <v>126.57192032472901</v>
      </c>
      <c r="D19" s="24">
        <v>114.478002936238</v>
      </c>
      <c r="E19" s="24">
        <v>119.104506592025</v>
      </c>
      <c r="F19" s="24">
        <v>133.36514557931201</v>
      </c>
      <c r="G19" s="24">
        <v>124.853094644143</v>
      </c>
      <c r="H19" s="24">
        <v>89.574624716590705</v>
      </c>
      <c r="I19" s="23">
        <v>124.24517286769</v>
      </c>
    </row>
    <row r="20" spans="1:19" s="1" customFormat="1" ht="17" customHeight="1">
      <c r="A20" s="5" t="s">
        <v>13</v>
      </c>
      <c r="B20" s="24">
        <v>134.79323679763399</v>
      </c>
      <c r="C20" s="24">
        <v>126.57192032472901</v>
      </c>
      <c r="D20" s="24">
        <v>114.49744869075499</v>
      </c>
      <c r="E20" s="24">
        <v>120.08620017837499</v>
      </c>
      <c r="F20" s="24">
        <v>134.80253064833599</v>
      </c>
      <c r="G20" s="24">
        <v>125.082807429165</v>
      </c>
      <c r="H20" s="24">
        <v>89.574624716590705</v>
      </c>
      <c r="I20" s="23">
        <v>124.881495976984</v>
      </c>
    </row>
    <row r="21" spans="1:19" s="1" customFormat="1" ht="17" customHeight="1">
      <c r="A21" s="5" t="s">
        <v>14</v>
      </c>
      <c r="B21" s="24">
        <v>134.79323679763399</v>
      </c>
      <c r="C21" s="24">
        <v>126.57192032472901</v>
      </c>
      <c r="D21" s="24">
        <v>114.471413579762</v>
      </c>
      <c r="E21" s="24">
        <v>120.022549584226</v>
      </c>
      <c r="F21" s="24">
        <v>133.682151939514</v>
      </c>
      <c r="G21" s="24">
        <v>125.205779697587</v>
      </c>
      <c r="H21" s="24">
        <v>82.172488185683306</v>
      </c>
      <c r="I21" s="23">
        <v>124.141627748353</v>
      </c>
    </row>
    <row r="22" spans="1:19" s="1" customFormat="1" ht="17" customHeight="1">
      <c r="A22" s="5" t="s">
        <v>15</v>
      </c>
      <c r="B22" s="24">
        <v>134.79323679763399</v>
      </c>
      <c r="C22" s="24">
        <v>126.57192032472901</v>
      </c>
      <c r="D22" s="24">
        <v>114.40950666102501</v>
      </c>
      <c r="E22" s="24">
        <v>120.019807805825</v>
      </c>
      <c r="F22" s="24">
        <v>134.56654423939801</v>
      </c>
      <c r="G22" s="24">
        <v>125.171223587828</v>
      </c>
      <c r="H22" s="24">
        <v>82.172488185683306</v>
      </c>
      <c r="I22" s="23">
        <v>124.36014565854001</v>
      </c>
    </row>
    <row r="23" spans="1:19" s="1" customFormat="1" ht="17" customHeight="1">
      <c r="A23" s="5" t="s">
        <v>16</v>
      </c>
      <c r="B23" s="24">
        <v>134.79323679763399</v>
      </c>
      <c r="C23" s="24">
        <v>126.57192032472901</v>
      </c>
      <c r="D23" s="24">
        <v>114.713797136644</v>
      </c>
      <c r="E23" s="24">
        <v>118.949116100761</v>
      </c>
      <c r="F23" s="24">
        <v>130.61866642620001</v>
      </c>
      <c r="G23" s="24">
        <v>125.174493514009</v>
      </c>
      <c r="H23" s="24">
        <v>82.172488185683306</v>
      </c>
      <c r="I23" s="23">
        <v>123.143545306421</v>
      </c>
    </row>
    <row r="24" spans="1:19" s="1" customFormat="1" ht="17" customHeight="1" thickBot="1">
      <c r="A24" s="25" t="s">
        <v>17</v>
      </c>
      <c r="B24" s="26">
        <v>134.356314932597</v>
      </c>
      <c r="C24" s="26">
        <v>128.28746101885201</v>
      </c>
      <c r="D24" s="26">
        <v>114.713797136644</v>
      </c>
      <c r="E24" s="26">
        <v>120.43750895437</v>
      </c>
      <c r="F24" s="26">
        <v>121.722723160014</v>
      </c>
      <c r="G24" s="26">
        <v>125.550386242009</v>
      </c>
      <c r="H24" s="26">
        <v>82.172488185683306</v>
      </c>
      <c r="I24" s="27">
        <v>121.14417597115199</v>
      </c>
    </row>
    <row r="25" spans="1:19" s="12" customFormat="1" ht="19.5" customHeight="1" thickBot="1">
      <c r="A25" s="13" t="s">
        <v>0</v>
      </c>
      <c r="B25" s="14"/>
      <c r="C25" s="14"/>
      <c r="D25" s="14"/>
      <c r="E25" s="14"/>
      <c r="F25" s="14"/>
      <c r="G25" s="14"/>
      <c r="H25" s="14"/>
      <c r="I25" s="14"/>
      <c r="J25" s="11"/>
      <c r="K25" s="11"/>
      <c r="L25" s="11"/>
      <c r="M25" s="11"/>
      <c r="N25" s="11"/>
      <c r="O25" s="11"/>
      <c r="P25" s="11"/>
      <c r="Q25" s="11"/>
      <c r="R25" s="11"/>
      <c r="S25" s="11"/>
    </row>
    <row r="26" spans="1:19" s="2" customFormat="1" ht="17.5" customHeight="1">
      <c r="A26" s="28" t="s">
        <v>1</v>
      </c>
      <c r="B26" s="28"/>
      <c r="C26" s="28"/>
      <c r="D26" s="28"/>
      <c r="E26" s="28"/>
      <c r="F26" s="28"/>
      <c r="G26" s="28"/>
      <c r="H26" s="28"/>
      <c r="I26" s="28"/>
    </row>
    <row r="27" spans="1:19" s="3" customFormat="1" ht="87" customHeight="1">
      <c r="A27" s="15" t="s">
        <v>2</v>
      </c>
      <c r="B27" s="19" t="s">
        <v>3</v>
      </c>
      <c r="C27" s="19" t="s">
        <v>4</v>
      </c>
      <c r="D27" s="19" t="s">
        <v>5</v>
      </c>
      <c r="E27" s="19" t="s">
        <v>6</v>
      </c>
      <c r="F27" s="19" t="s">
        <v>7</v>
      </c>
      <c r="G27" s="19" t="s">
        <v>8</v>
      </c>
      <c r="H27" s="19" t="s">
        <v>9</v>
      </c>
      <c r="I27" s="20" t="s">
        <v>10</v>
      </c>
    </row>
    <row r="28" spans="1:19" s="1" customFormat="1" ht="17" customHeight="1">
      <c r="A28" s="5" t="s">
        <v>18</v>
      </c>
      <c r="B28" s="24">
        <v>134.356314932597</v>
      </c>
      <c r="C28" s="24">
        <v>128.28746101885201</v>
      </c>
      <c r="D28" s="24">
        <v>114.713797136644</v>
      </c>
      <c r="E28" s="24">
        <v>120.00830542486599</v>
      </c>
      <c r="F28" s="24">
        <v>120.856997127432</v>
      </c>
      <c r="G28" s="24">
        <v>125.527265590092</v>
      </c>
      <c r="H28" s="24">
        <v>82.172488185683306</v>
      </c>
      <c r="I28" s="23">
        <v>120.820384111335</v>
      </c>
    </row>
    <row r="29" spans="1:19" s="1" customFormat="1" ht="17" customHeight="1">
      <c r="A29" s="5" t="s">
        <v>19</v>
      </c>
      <c r="B29" s="24">
        <v>134.356314932597</v>
      </c>
      <c r="C29" s="24">
        <v>128.28746101885201</v>
      </c>
      <c r="D29" s="24">
        <v>114.713797136644</v>
      </c>
      <c r="E29" s="24">
        <v>119.797526885677</v>
      </c>
      <c r="F29" s="24">
        <v>134.03756042959</v>
      </c>
      <c r="G29" s="24">
        <v>125.448991694794</v>
      </c>
      <c r="H29" s="24">
        <v>82.172488185683306</v>
      </c>
      <c r="I29" s="23">
        <v>124.403935199424</v>
      </c>
    </row>
    <row r="30" spans="1:19" s="1" customFormat="1" ht="17" customHeight="1">
      <c r="A30" s="5" t="s">
        <v>20</v>
      </c>
      <c r="B30" s="24">
        <v>134.356314932597</v>
      </c>
      <c r="C30" s="24">
        <v>128.28746101885201</v>
      </c>
      <c r="D30" s="24">
        <v>114.713797136644</v>
      </c>
      <c r="E30" s="24">
        <v>119.805304030917</v>
      </c>
      <c r="F30" s="24">
        <v>132.530753083642</v>
      </c>
      <c r="G30" s="24">
        <v>125.448000882561</v>
      </c>
      <c r="H30" s="24">
        <v>82.172488185683306</v>
      </c>
      <c r="I30" s="23">
        <v>124.00111608544999</v>
      </c>
    </row>
    <row r="31" spans="1:19" s="1" customFormat="1" ht="17" customHeight="1">
      <c r="A31" s="5" t="s">
        <v>21</v>
      </c>
      <c r="B31" s="24">
        <v>134.356314932597</v>
      </c>
      <c r="C31" s="24">
        <v>128.28746101885201</v>
      </c>
      <c r="D31" s="24">
        <v>114.713797136644</v>
      </c>
      <c r="E31" s="24">
        <v>119.805304030917</v>
      </c>
      <c r="F31" s="24">
        <v>129.819315645698</v>
      </c>
      <c r="G31" s="24">
        <v>125.501418930141</v>
      </c>
      <c r="H31" s="24">
        <v>82.172488185683306</v>
      </c>
      <c r="I31" s="23">
        <v>123.288140580011</v>
      </c>
    </row>
    <row r="32" spans="1:19" s="1" customFormat="1" ht="17" customHeight="1">
      <c r="A32" s="5" t="s">
        <v>22</v>
      </c>
      <c r="B32" s="24">
        <v>134.356314932597</v>
      </c>
      <c r="C32" s="24">
        <v>128.28746101885201</v>
      </c>
      <c r="D32" s="24">
        <v>114.713797136644</v>
      </c>
      <c r="E32" s="24">
        <v>119.805304030917</v>
      </c>
      <c r="F32" s="24">
        <v>134.65423078884101</v>
      </c>
      <c r="G32" s="24">
        <v>125.46085661037399</v>
      </c>
      <c r="H32" s="24">
        <v>82.172488185683306</v>
      </c>
      <c r="I32" s="23">
        <v>124.57431193494401</v>
      </c>
    </row>
    <row r="33" spans="1:9" s="1" customFormat="1" ht="17" customHeight="1">
      <c r="A33" s="4">
        <v>2019</v>
      </c>
      <c r="B33" s="23">
        <f>AVERAGE(B34:B45)</f>
        <v>134.79323679763402</v>
      </c>
      <c r="C33" s="23">
        <f t="shared" ref="C33:I33" si="2">AVERAGE(C34:C45)</f>
        <v>126.09365513106918</v>
      </c>
      <c r="D33" s="23">
        <f t="shared" si="2"/>
        <v>113.98493841493983</v>
      </c>
      <c r="E33" s="23">
        <f t="shared" si="2"/>
        <v>118.67495382927292</v>
      </c>
      <c r="F33" s="23">
        <f t="shared" si="2"/>
        <v>122.31361138021283</v>
      </c>
      <c r="G33" s="23">
        <f t="shared" si="2"/>
        <v>124.75385334631743</v>
      </c>
      <c r="H33" s="23">
        <f t="shared" si="2"/>
        <v>89.574624716590719</v>
      </c>
      <c r="I33" s="23">
        <f t="shared" si="2"/>
        <v>121.00795585048466</v>
      </c>
    </row>
    <row r="34" spans="1:9" s="1" customFormat="1" ht="17" customHeight="1">
      <c r="A34" s="5" t="s">
        <v>11</v>
      </c>
      <c r="B34" s="24">
        <v>134.79323679763399</v>
      </c>
      <c r="C34" s="24">
        <v>125.986007123684</v>
      </c>
      <c r="D34" s="24">
        <v>113.723969632013</v>
      </c>
      <c r="E34" s="24">
        <v>117.400533783649</v>
      </c>
      <c r="F34" s="24">
        <v>132.100626709908</v>
      </c>
      <c r="G34" s="24">
        <v>124.75274870649299</v>
      </c>
      <c r="H34" s="24">
        <v>89.574624716590705</v>
      </c>
      <c r="I34" s="23">
        <v>123.528028193186</v>
      </c>
    </row>
    <row r="35" spans="1:9" s="1" customFormat="1" ht="17" customHeight="1">
      <c r="A35" s="5" t="s">
        <v>12</v>
      </c>
      <c r="B35" s="24">
        <v>134.79323679763399</v>
      </c>
      <c r="C35" s="24">
        <v>125.71861730087301</v>
      </c>
      <c r="D35" s="24">
        <v>113.72670417907599</v>
      </c>
      <c r="E35" s="24">
        <v>116.76275719018901</v>
      </c>
      <c r="F35" s="24">
        <v>129.91936099242901</v>
      </c>
      <c r="G35" s="24">
        <v>124.784722686726</v>
      </c>
      <c r="H35" s="24">
        <v>89.574624716590705</v>
      </c>
      <c r="I35" s="23">
        <v>122.833337529793</v>
      </c>
    </row>
    <row r="36" spans="1:9" s="1" customFormat="1" ht="17" customHeight="1">
      <c r="A36" s="5" t="s">
        <v>13</v>
      </c>
      <c r="B36" s="24">
        <v>134.79323679763399</v>
      </c>
      <c r="C36" s="24">
        <v>125.42939760224201</v>
      </c>
      <c r="D36" s="24">
        <v>113.72537777457499</v>
      </c>
      <c r="E36" s="24">
        <v>117.058107822572</v>
      </c>
      <c r="F36" s="24">
        <v>129.01193541217901</v>
      </c>
      <c r="G36" s="24">
        <v>124.66283707129099</v>
      </c>
      <c r="H36" s="24">
        <v>89.574624716590705</v>
      </c>
      <c r="I36" s="23">
        <v>122.567694764476</v>
      </c>
    </row>
    <row r="37" spans="1:9" s="1" customFormat="1" ht="17" customHeight="1">
      <c r="A37" s="5" t="s">
        <v>14</v>
      </c>
      <c r="B37" s="24">
        <v>134.79323679763399</v>
      </c>
      <c r="C37" s="24">
        <v>125.889089872977</v>
      </c>
      <c r="D37" s="24">
        <v>114.013064628545</v>
      </c>
      <c r="E37" s="24">
        <v>119.053237965704</v>
      </c>
      <c r="F37" s="24">
        <v>126.426890773222</v>
      </c>
      <c r="G37" s="24">
        <v>124.659876300017</v>
      </c>
      <c r="H37" s="24">
        <v>89.574624716590705</v>
      </c>
      <c r="I37" s="23">
        <v>122.209050504828</v>
      </c>
    </row>
    <row r="38" spans="1:9" s="1" customFormat="1" ht="17" customHeight="1">
      <c r="A38" s="5" t="s">
        <v>15</v>
      </c>
      <c r="B38" s="24">
        <v>134.79323679763399</v>
      </c>
      <c r="C38" s="24">
        <v>125.889089872977</v>
      </c>
      <c r="D38" s="24">
        <v>114.017472645235</v>
      </c>
      <c r="E38" s="24">
        <v>119.158425962943</v>
      </c>
      <c r="F38" s="24">
        <v>126.15404054248501</v>
      </c>
      <c r="G38" s="24">
        <v>124.68537220946899</v>
      </c>
      <c r="H38" s="24">
        <v>89.574624716590705</v>
      </c>
      <c r="I38" s="23">
        <v>122.16023560022199</v>
      </c>
    </row>
    <row r="39" spans="1:9" s="1" customFormat="1" ht="17" customHeight="1">
      <c r="A39" s="5" t="s">
        <v>16</v>
      </c>
      <c r="B39" s="24">
        <v>134.79323679763399</v>
      </c>
      <c r="C39" s="24">
        <v>125.889089872977</v>
      </c>
      <c r="D39" s="24">
        <v>113.997000975094</v>
      </c>
      <c r="E39" s="24">
        <v>119.872813786954</v>
      </c>
      <c r="F39" s="24">
        <v>122.457540160626</v>
      </c>
      <c r="G39" s="24">
        <v>124.660586232524</v>
      </c>
      <c r="H39" s="24">
        <v>89.574624716590705</v>
      </c>
      <c r="I39" s="23">
        <v>121.220831841305</v>
      </c>
    </row>
    <row r="40" spans="1:9" s="1" customFormat="1" ht="17" customHeight="1">
      <c r="A40" s="5" t="s">
        <v>17</v>
      </c>
      <c r="B40" s="24">
        <v>134.79323679763399</v>
      </c>
      <c r="C40" s="24">
        <v>126.91678856093699</v>
      </c>
      <c r="D40" s="24">
        <v>113.996405696297</v>
      </c>
      <c r="E40" s="24">
        <v>120.189495318825</v>
      </c>
      <c r="F40" s="24">
        <v>121.60811776424001</v>
      </c>
      <c r="G40" s="24">
        <v>124.664600095845</v>
      </c>
      <c r="H40" s="24">
        <v>89.574624716590705</v>
      </c>
      <c r="I40" s="23">
        <v>121.086278916973</v>
      </c>
    </row>
    <row r="41" spans="1:9" s="1" customFormat="1" ht="17" customHeight="1">
      <c r="A41" s="5" t="s">
        <v>18</v>
      </c>
      <c r="B41" s="24">
        <v>134.79323679763399</v>
      </c>
      <c r="C41" s="24">
        <v>126.098633782753</v>
      </c>
      <c r="D41" s="24">
        <v>113.99945060056901</v>
      </c>
      <c r="E41" s="24">
        <v>118.543456039253</v>
      </c>
      <c r="F41" s="24">
        <v>117.701279827034</v>
      </c>
      <c r="G41" s="24">
        <v>124.82956071963601</v>
      </c>
      <c r="H41" s="24">
        <v>89.574624716590705</v>
      </c>
      <c r="I41" s="23">
        <v>119.721757967543</v>
      </c>
    </row>
    <row r="42" spans="1:9" s="1" customFormat="1" ht="17" customHeight="1">
      <c r="A42" s="5" t="s">
        <v>19</v>
      </c>
      <c r="B42" s="24">
        <v>134.79323679763399</v>
      </c>
      <c r="C42" s="24">
        <v>125.59138660922299</v>
      </c>
      <c r="D42" s="24">
        <v>113.999118369822</v>
      </c>
      <c r="E42" s="24">
        <v>119.232923238081</v>
      </c>
      <c r="F42" s="24">
        <v>114.296066717434</v>
      </c>
      <c r="G42" s="24">
        <v>124.842033277769</v>
      </c>
      <c r="H42" s="24">
        <v>89.574624716590705</v>
      </c>
      <c r="I42" s="23">
        <v>118.79850579447</v>
      </c>
    </row>
    <row r="43" spans="1:9" s="1" customFormat="1" ht="17" customHeight="1">
      <c r="A43" s="5" t="s">
        <v>20</v>
      </c>
      <c r="B43" s="24">
        <v>134.79323679763399</v>
      </c>
      <c r="C43" s="24">
        <v>126.57192032472901</v>
      </c>
      <c r="D43" s="24">
        <v>114.21067624874399</v>
      </c>
      <c r="E43" s="24">
        <v>119.300038123493</v>
      </c>
      <c r="F43" s="24">
        <v>114.320667891043</v>
      </c>
      <c r="G43" s="24">
        <v>124.822618419113</v>
      </c>
      <c r="H43" s="24">
        <v>89.574624716590705</v>
      </c>
      <c r="I43" s="23">
        <v>118.869977323443</v>
      </c>
    </row>
    <row r="44" spans="1:9" s="1" customFormat="1" ht="17" customHeight="1">
      <c r="A44" s="5" t="s">
        <v>21</v>
      </c>
      <c r="B44" s="24">
        <v>134.79323679763399</v>
      </c>
      <c r="C44" s="24">
        <v>126.57192032472901</v>
      </c>
      <c r="D44" s="24">
        <v>114.20323881447401</v>
      </c>
      <c r="E44" s="24">
        <v>119.246596182426</v>
      </c>
      <c r="F44" s="24">
        <v>114.840541321668</v>
      </c>
      <c r="G44" s="24">
        <v>124.84894942075999</v>
      </c>
      <c r="H44" s="24">
        <v>89.574624716590705</v>
      </c>
      <c r="I44" s="23">
        <v>119.027032917982</v>
      </c>
    </row>
    <row r="45" spans="1:9" s="1" customFormat="1" ht="17" customHeight="1">
      <c r="A45" s="5" t="s">
        <v>22</v>
      </c>
      <c r="B45" s="24">
        <v>134.79323679763399</v>
      </c>
      <c r="C45" s="24">
        <v>126.57192032472901</v>
      </c>
      <c r="D45" s="24">
        <v>114.206781414834</v>
      </c>
      <c r="E45" s="24">
        <v>118.28106053718599</v>
      </c>
      <c r="F45" s="24">
        <v>118.926268450286</v>
      </c>
      <c r="G45" s="24">
        <v>124.832335016166</v>
      </c>
      <c r="H45" s="24">
        <v>89.574624716590705</v>
      </c>
      <c r="I45" s="23">
        <v>120.07273885159501</v>
      </c>
    </row>
    <row r="46" spans="1:9" s="1" customFormat="1" ht="17" customHeight="1">
      <c r="A46" s="4">
        <v>2018</v>
      </c>
      <c r="B46" s="23">
        <f>AVERAGE(B47:B61)</f>
        <v>134.79323679763402</v>
      </c>
      <c r="C46" s="23">
        <f t="shared" ref="C46:I46" si="3">AVERAGE(C47:C61)</f>
        <v>124.66137190206058</v>
      </c>
      <c r="D46" s="23">
        <f t="shared" si="3"/>
        <v>113.51703505053683</v>
      </c>
      <c r="E46" s="23">
        <f t="shared" si="3"/>
        <v>117.55893391316665</v>
      </c>
      <c r="F46" s="23">
        <f t="shared" si="3"/>
        <v>141.78037594869051</v>
      </c>
      <c r="G46" s="23">
        <f t="shared" si="3"/>
        <v>123.91115245605017</v>
      </c>
      <c r="H46" s="23">
        <f t="shared" si="3"/>
        <v>89.574624716590719</v>
      </c>
      <c r="I46" s="23">
        <f t="shared" si="3"/>
        <v>125.64838750178001</v>
      </c>
    </row>
    <row r="47" spans="1:9" s="1" customFormat="1" ht="17" customHeight="1">
      <c r="A47" s="5" t="s">
        <v>11</v>
      </c>
      <c r="B47" s="24">
        <v>134.79323679763399</v>
      </c>
      <c r="C47" s="24">
        <v>122.771842751405</v>
      </c>
      <c r="D47" s="24">
        <v>113.563357492615</v>
      </c>
      <c r="E47" s="24">
        <v>117.750137470629</v>
      </c>
      <c r="F47" s="24">
        <v>141.118600448992</v>
      </c>
      <c r="G47" s="24">
        <v>123.23976056831199</v>
      </c>
      <c r="H47" s="24">
        <v>89.574624716590705</v>
      </c>
      <c r="I47" s="23">
        <v>125.125047886972</v>
      </c>
    </row>
    <row r="48" spans="1:9" s="1" customFormat="1" ht="17" customHeight="1" thickBot="1">
      <c r="A48" s="25" t="s">
        <v>12</v>
      </c>
      <c r="B48" s="26">
        <v>134.79323679763399</v>
      </c>
      <c r="C48" s="26">
        <v>122.68155269491</v>
      </c>
      <c r="D48" s="26">
        <v>113.548924725593</v>
      </c>
      <c r="E48" s="26">
        <v>118.084895511716</v>
      </c>
      <c r="F48" s="26">
        <v>145.041675106464</v>
      </c>
      <c r="G48" s="26">
        <v>123.294588802185</v>
      </c>
      <c r="H48" s="26">
        <v>89.574624716590705</v>
      </c>
      <c r="I48" s="27">
        <v>126.187497399983</v>
      </c>
    </row>
    <row r="49" spans="1:19" s="12" customFormat="1" ht="15" customHeight="1" thickBot="1">
      <c r="A49" s="13" t="s">
        <v>0</v>
      </c>
      <c r="B49" s="14"/>
      <c r="C49" s="14"/>
      <c r="D49" s="14"/>
      <c r="E49" s="14"/>
      <c r="F49" s="14"/>
      <c r="G49" s="14"/>
      <c r="H49" s="14"/>
      <c r="I49" s="14"/>
      <c r="J49" s="11"/>
      <c r="K49" s="11"/>
      <c r="L49" s="11"/>
      <c r="M49" s="11"/>
      <c r="N49" s="11"/>
      <c r="O49" s="11"/>
      <c r="P49" s="11"/>
      <c r="Q49" s="11"/>
      <c r="R49" s="11"/>
      <c r="S49" s="11"/>
    </row>
    <row r="50" spans="1:19" s="2" customFormat="1" ht="15.5" customHeight="1">
      <c r="A50" s="28" t="s">
        <v>1</v>
      </c>
      <c r="B50" s="28"/>
      <c r="C50" s="28"/>
      <c r="D50" s="28"/>
      <c r="E50" s="28"/>
      <c r="F50" s="28"/>
      <c r="G50" s="28"/>
      <c r="H50" s="28"/>
      <c r="I50" s="28"/>
    </row>
    <row r="51" spans="1:19" s="3" customFormat="1" ht="84.5" customHeight="1">
      <c r="A51" s="15" t="s">
        <v>2</v>
      </c>
      <c r="B51" s="19" t="s">
        <v>3</v>
      </c>
      <c r="C51" s="19" t="s">
        <v>4</v>
      </c>
      <c r="D51" s="19" t="s">
        <v>5</v>
      </c>
      <c r="E51" s="19" t="s">
        <v>6</v>
      </c>
      <c r="F51" s="19" t="s">
        <v>7</v>
      </c>
      <c r="G51" s="19" t="s">
        <v>8</v>
      </c>
      <c r="H51" s="19" t="s">
        <v>9</v>
      </c>
      <c r="I51" s="20" t="s">
        <v>10</v>
      </c>
    </row>
    <row r="52" spans="1:19" s="1" customFormat="1" ht="15" customHeight="1">
      <c r="A52" s="5" t="s">
        <v>13</v>
      </c>
      <c r="B52" s="24">
        <v>134.79323679763399</v>
      </c>
      <c r="C52" s="24">
        <v>122.696875375215</v>
      </c>
      <c r="D52" s="24">
        <v>113.591399951559</v>
      </c>
      <c r="E52" s="24">
        <v>118.483237561279</v>
      </c>
      <c r="F52" s="24">
        <v>141.549765297281</v>
      </c>
      <c r="G52" s="24">
        <v>123.34283275777</v>
      </c>
      <c r="H52" s="24">
        <v>89.574624716590705</v>
      </c>
      <c r="I52" s="23">
        <v>125.39425622772301</v>
      </c>
    </row>
    <row r="53" spans="1:19" s="1" customFormat="1" ht="15" customHeight="1">
      <c r="A53" s="5" t="s">
        <v>14</v>
      </c>
      <c r="B53" s="24">
        <v>134.79323679763399</v>
      </c>
      <c r="C53" s="24">
        <v>124.86143381776</v>
      </c>
      <c r="D53" s="24">
        <v>113.458810158988</v>
      </c>
      <c r="E53" s="24">
        <v>118.919315939995</v>
      </c>
      <c r="F53" s="24">
        <v>141.611500829345</v>
      </c>
      <c r="G53" s="24">
        <v>123.39136585020999</v>
      </c>
      <c r="H53" s="24">
        <v>89.574624716590705</v>
      </c>
      <c r="I53" s="23">
        <v>125.62343353140901</v>
      </c>
    </row>
    <row r="54" spans="1:19" s="1" customFormat="1" ht="15" customHeight="1">
      <c r="A54" s="5" t="s">
        <v>15</v>
      </c>
      <c r="B54" s="24">
        <v>134.79323679763399</v>
      </c>
      <c r="C54" s="24">
        <v>125.56348228331601</v>
      </c>
      <c r="D54" s="24">
        <v>113.389251997089</v>
      </c>
      <c r="E54" s="24">
        <v>120.273509128877</v>
      </c>
      <c r="F54" s="24">
        <v>142.22061688823501</v>
      </c>
      <c r="G54" s="24">
        <v>123.529184258409</v>
      </c>
      <c r="H54" s="24">
        <v>89.574624716590705</v>
      </c>
      <c r="I54" s="23">
        <v>126.093919438819</v>
      </c>
    </row>
    <row r="55" spans="1:19" s="1" customFormat="1" ht="15" customHeight="1">
      <c r="A55" s="5" t="s">
        <v>16</v>
      </c>
      <c r="B55" s="24">
        <v>134.79323679763399</v>
      </c>
      <c r="C55" s="24">
        <v>125.172187181853</v>
      </c>
      <c r="D55" s="24">
        <v>113.391177959253</v>
      </c>
      <c r="E55" s="24">
        <v>117.39445548341899</v>
      </c>
      <c r="F55" s="24">
        <v>143.949113412386</v>
      </c>
      <c r="G55" s="24">
        <v>123.547232931911</v>
      </c>
      <c r="H55" s="24">
        <v>89.574624716590705</v>
      </c>
      <c r="I55" s="23">
        <v>126.047412520595</v>
      </c>
    </row>
    <row r="56" spans="1:19" s="1" customFormat="1" ht="15" customHeight="1">
      <c r="A56" s="5" t="s">
        <v>17</v>
      </c>
      <c r="B56" s="24">
        <v>134.79323679763399</v>
      </c>
      <c r="C56" s="24">
        <v>124.981054482159</v>
      </c>
      <c r="D56" s="24">
        <v>113.58152991369801</v>
      </c>
      <c r="E56" s="24">
        <v>116.031364184086</v>
      </c>
      <c r="F56" s="24">
        <v>144.68488603784999</v>
      </c>
      <c r="G56" s="24">
        <v>123.91509461750201</v>
      </c>
      <c r="H56" s="24">
        <v>89.574624716590705</v>
      </c>
      <c r="I56" s="23">
        <v>126.157336402783</v>
      </c>
    </row>
    <row r="57" spans="1:19" s="1" customFormat="1" ht="15" customHeight="1">
      <c r="A57" s="5" t="s">
        <v>18</v>
      </c>
      <c r="B57" s="24">
        <v>134.79323679763399</v>
      </c>
      <c r="C57" s="24">
        <v>126.00760581738</v>
      </c>
      <c r="D57" s="24">
        <v>113.574344261021</v>
      </c>
      <c r="E57" s="24">
        <v>115.98507358033</v>
      </c>
      <c r="F57" s="24">
        <v>143.27848251473</v>
      </c>
      <c r="G57" s="24">
        <v>123.97395267263499</v>
      </c>
      <c r="H57" s="24">
        <v>89.574624716590705</v>
      </c>
      <c r="I57" s="23">
        <v>125.88005208546301</v>
      </c>
    </row>
    <row r="58" spans="1:19" s="1" customFormat="1" ht="15" customHeight="1">
      <c r="A58" s="5" t="s">
        <v>19</v>
      </c>
      <c r="B58" s="24">
        <v>134.79323679763399</v>
      </c>
      <c r="C58" s="24">
        <v>125.19264395555101</v>
      </c>
      <c r="D58" s="24">
        <v>113.538042216829</v>
      </c>
      <c r="E58" s="24">
        <v>116.41197559164399</v>
      </c>
      <c r="F58" s="24">
        <v>138.30558351033801</v>
      </c>
      <c r="G58" s="24">
        <v>124.16561219322099</v>
      </c>
      <c r="H58" s="24">
        <v>89.574624716590705</v>
      </c>
      <c r="I58" s="23">
        <v>124.709812770963</v>
      </c>
    </row>
    <row r="59" spans="1:19" s="1" customFormat="1" ht="15" customHeight="1">
      <c r="A59" s="5" t="s">
        <v>20</v>
      </c>
      <c r="B59" s="24">
        <v>134.79323679763399</v>
      </c>
      <c r="C59" s="24">
        <v>125.16848129654601</v>
      </c>
      <c r="D59" s="24">
        <v>113.529542568934</v>
      </c>
      <c r="E59" s="24">
        <v>116.80609273656</v>
      </c>
      <c r="F59" s="24">
        <v>140.082860612096</v>
      </c>
      <c r="G59" s="24">
        <v>124.94906273587701</v>
      </c>
      <c r="H59" s="24">
        <v>89.574624716590705</v>
      </c>
      <c r="I59" s="23">
        <v>125.55771524334401</v>
      </c>
    </row>
    <row r="60" spans="1:19" s="1" customFormat="1" ht="15" customHeight="1">
      <c r="A60" s="5" t="s">
        <v>21</v>
      </c>
      <c r="B60" s="24">
        <v>134.79323679763399</v>
      </c>
      <c r="C60" s="24">
        <v>125.458915090274</v>
      </c>
      <c r="D60" s="24">
        <v>113.528247607266</v>
      </c>
      <c r="E60" s="24">
        <v>117.151689467423</v>
      </c>
      <c r="F60" s="24">
        <v>140.486299664033</v>
      </c>
      <c r="G60" s="24">
        <v>124.826818369736</v>
      </c>
      <c r="H60" s="24">
        <v>89.574624716590705</v>
      </c>
      <c r="I60" s="23">
        <v>125.684594346387</v>
      </c>
    </row>
    <row r="61" spans="1:19" s="1" customFormat="1" ht="15" customHeight="1">
      <c r="A61" s="5" t="s">
        <v>22</v>
      </c>
      <c r="B61" s="24">
        <v>134.79323679763399</v>
      </c>
      <c r="C61" s="24">
        <v>125.380388078358</v>
      </c>
      <c r="D61" s="24">
        <v>113.509791753597</v>
      </c>
      <c r="E61" s="24">
        <v>117.41546030204201</v>
      </c>
      <c r="F61" s="24">
        <v>139.03512706253599</v>
      </c>
      <c r="G61" s="24">
        <v>124.75832371483401</v>
      </c>
      <c r="H61" s="24">
        <v>89.574624716590705</v>
      </c>
      <c r="I61" s="23">
        <v>125.319572166919</v>
      </c>
    </row>
    <row r="62" spans="1:19" s="1" customFormat="1" ht="15" customHeight="1">
      <c r="A62" s="4">
        <v>2017</v>
      </c>
      <c r="B62" s="23">
        <f>AVERAGE(B63:B74)</f>
        <v>134.79323679763402</v>
      </c>
      <c r="C62" s="23">
        <f t="shared" ref="C62:I62" si="4">AVERAGE(C63:C74)</f>
        <v>127.67784684409101</v>
      </c>
      <c r="D62" s="23">
        <f t="shared" si="4"/>
        <v>112.65462376689824</v>
      </c>
      <c r="E62" s="23">
        <f t="shared" si="4"/>
        <v>121.78848724068844</v>
      </c>
      <c r="F62" s="23">
        <f t="shared" si="4"/>
        <v>117.55848301413801</v>
      </c>
      <c r="G62" s="23">
        <f t="shared" si="4"/>
        <v>124.45737026248192</v>
      </c>
      <c r="H62" s="23">
        <f t="shared" si="4"/>
        <v>89.711795381141755</v>
      </c>
      <c r="I62" s="23">
        <f t="shared" si="4"/>
        <v>120.05086314862359</v>
      </c>
    </row>
    <row r="63" spans="1:19" s="1" customFormat="1" ht="15" customHeight="1">
      <c r="A63" s="5" t="s">
        <v>11</v>
      </c>
      <c r="B63" s="24">
        <v>134.79323679763399</v>
      </c>
      <c r="C63" s="24">
        <v>127.85202161382399</v>
      </c>
      <c r="D63" s="24">
        <v>112.335996099155</v>
      </c>
      <c r="E63" s="24">
        <v>119.703413117249</v>
      </c>
      <c r="F63" s="24">
        <v>110.446707244866</v>
      </c>
      <c r="G63" s="24">
        <v>124.685288832149</v>
      </c>
      <c r="H63" s="24">
        <v>89.757518935992096</v>
      </c>
      <c r="I63" s="23">
        <v>117.715453378109</v>
      </c>
    </row>
    <row r="64" spans="1:19" s="1" customFormat="1" ht="15" customHeight="1">
      <c r="A64" s="5" t="s">
        <v>12</v>
      </c>
      <c r="B64" s="24">
        <v>134.79323679763399</v>
      </c>
      <c r="C64" s="24">
        <v>129.21696941447701</v>
      </c>
      <c r="D64" s="24">
        <v>112.335996099155</v>
      </c>
      <c r="E64" s="24">
        <v>120.637088693309</v>
      </c>
      <c r="F64" s="24">
        <v>110.490309845255</v>
      </c>
      <c r="G64" s="24">
        <v>124.586592141851</v>
      </c>
      <c r="H64" s="24">
        <v>89.757518935992096</v>
      </c>
      <c r="I64" s="23">
        <v>117.903479653876</v>
      </c>
    </row>
    <row r="65" spans="1:9" s="1" customFormat="1" ht="15" customHeight="1">
      <c r="A65" s="5" t="s">
        <v>13</v>
      </c>
      <c r="B65" s="24">
        <v>134.79323679763399</v>
      </c>
      <c r="C65" s="24">
        <v>127.84081690353101</v>
      </c>
      <c r="D65" s="24">
        <v>112.287432590536</v>
      </c>
      <c r="E65" s="24">
        <v>121.96122622840601</v>
      </c>
      <c r="F65" s="24">
        <v>115.15160165833601</v>
      </c>
      <c r="G65" s="24">
        <v>124.52570268249499</v>
      </c>
      <c r="H65" s="24">
        <v>89.757518935992096</v>
      </c>
      <c r="I65" s="23">
        <v>119.412363727829</v>
      </c>
    </row>
    <row r="66" spans="1:9" s="1" customFormat="1" ht="15" customHeight="1">
      <c r="A66" s="5" t="s">
        <v>14</v>
      </c>
      <c r="B66" s="24">
        <v>134.79323679763399</v>
      </c>
      <c r="C66" s="24">
        <v>127.412007030203</v>
      </c>
      <c r="D66" s="24">
        <v>112.62680605470401</v>
      </c>
      <c r="E66" s="24">
        <v>126.063891771158</v>
      </c>
      <c r="F66" s="24">
        <v>119.014491592696</v>
      </c>
      <c r="G66" s="24">
        <v>124.41928116092799</v>
      </c>
      <c r="H66" s="24">
        <v>89.757518935992096</v>
      </c>
      <c r="I66" s="23">
        <v>121.111146631088</v>
      </c>
    </row>
    <row r="67" spans="1:9" s="1" customFormat="1" ht="15" customHeight="1">
      <c r="A67" s="5" t="s">
        <v>15</v>
      </c>
      <c r="B67" s="24">
        <v>134.79323679763399</v>
      </c>
      <c r="C67" s="24">
        <v>127.488927117499</v>
      </c>
      <c r="D67" s="24">
        <v>112.376102817553</v>
      </c>
      <c r="E67" s="24">
        <v>127.339813495833</v>
      </c>
      <c r="F67" s="24">
        <v>117.77391518894299</v>
      </c>
      <c r="G67" s="24">
        <v>124.41164892606</v>
      </c>
      <c r="H67" s="24">
        <v>89.757518935992096</v>
      </c>
      <c r="I67" s="23">
        <v>120.925378990542</v>
      </c>
    </row>
    <row r="68" spans="1:9" s="1" customFormat="1" ht="15" customHeight="1">
      <c r="A68" s="5" t="s">
        <v>16</v>
      </c>
      <c r="B68" s="24">
        <v>134.79323679763399</v>
      </c>
      <c r="C68" s="24">
        <v>125.847324790024</v>
      </c>
      <c r="D68" s="24">
        <v>112.435054329115</v>
      </c>
      <c r="E68" s="24">
        <v>127.435334803489</v>
      </c>
      <c r="F68" s="24">
        <v>117.59424176039199</v>
      </c>
      <c r="G68" s="24">
        <v>124.41393979083</v>
      </c>
      <c r="H68" s="24">
        <v>89.757518935992096</v>
      </c>
      <c r="I68" s="23">
        <v>120.79849021525899</v>
      </c>
    </row>
    <row r="69" spans="1:9" s="1" customFormat="1" ht="15" customHeight="1">
      <c r="A69" s="5" t="s">
        <v>17</v>
      </c>
      <c r="B69" s="24">
        <v>134.79323679763399</v>
      </c>
      <c r="C69" s="24">
        <v>127.47066561397899</v>
      </c>
      <c r="D69" s="24">
        <v>112.909914621062</v>
      </c>
      <c r="E69" s="24">
        <v>123.339999566836</v>
      </c>
      <c r="F69" s="24">
        <v>117.159127916583</v>
      </c>
      <c r="G69" s="24">
        <v>124.41393979083</v>
      </c>
      <c r="H69" s="24">
        <v>89.757518935992096</v>
      </c>
      <c r="I69" s="23">
        <v>120.173313184924</v>
      </c>
    </row>
    <row r="70" spans="1:9" s="1" customFormat="1" ht="15" customHeight="1">
      <c r="A70" s="5" t="s">
        <v>18</v>
      </c>
      <c r="B70" s="24">
        <v>134.79323679763399</v>
      </c>
      <c r="C70" s="24">
        <v>127.83959943991</v>
      </c>
      <c r="D70" s="24">
        <v>112.909914621062</v>
      </c>
      <c r="E70" s="24">
        <v>118.88099817417</v>
      </c>
      <c r="F70" s="24">
        <v>115.132753566706</v>
      </c>
      <c r="G70" s="24">
        <v>124.37793131754999</v>
      </c>
      <c r="H70" s="24">
        <v>89.757518935992096</v>
      </c>
      <c r="I70" s="23">
        <v>118.903453129227</v>
      </c>
    </row>
    <row r="71" spans="1:9" s="1" customFormat="1" ht="15" customHeight="1">
      <c r="A71" s="5" t="s">
        <v>19</v>
      </c>
      <c r="B71" s="24">
        <v>134.79323679763399</v>
      </c>
      <c r="C71" s="24">
        <v>126.39930645807399</v>
      </c>
      <c r="D71" s="24">
        <v>112.909914621062</v>
      </c>
      <c r="E71" s="24">
        <v>120.06669426484</v>
      </c>
      <c r="F71" s="24">
        <v>118.481288498852</v>
      </c>
      <c r="G71" s="24">
        <v>124.41546646500301</v>
      </c>
      <c r="H71" s="24">
        <v>89.757518935992096</v>
      </c>
      <c r="I71" s="23">
        <v>120.006353509676</v>
      </c>
    </row>
    <row r="72" spans="1:9" s="1" customFormat="1" ht="15" customHeight="1">
      <c r="A72" s="5" t="s">
        <v>20</v>
      </c>
      <c r="B72" s="24">
        <v>134.79323679763399</v>
      </c>
      <c r="C72" s="24">
        <v>128.160166743069</v>
      </c>
      <c r="D72" s="24">
        <v>112.833759942114</v>
      </c>
      <c r="E72" s="24">
        <v>118.682480783337</v>
      </c>
      <c r="F72" s="24">
        <v>121.468182945723</v>
      </c>
      <c r="G72" s="24">
        <v>124.46332528797799</v>
      </c>
      <c r="H72" s="24">
        <v>89.574624716590705</v>
      </c>
      <c r="I72" s="23">
        <v>120.755493682793</v>
      </c>
    </row>
    <row r="73" spans="1:9" s="1" customFormat="1" ht="15" customHeight="1">
      <c r="A73" s="5" t="s">
        <v>21</v>
      </c>
      <c r="B73" s="24">
        <v>134.79323679763399</v>
      </c>
      <c r="C73" s="24">
        <v>128.395712642326</v>
      </c>
      <c r="D73" s="24">
        <v>112.842642041514</v>
      </c>
      <c r="E73" s="24">
        <v>118.67545299481699</v>
      </c>
      <c r="F73" s="24">
        <v>123.755837500241</v>
      </c>
      <c r="G73" s="24">
        <v>124.446663435269</v>
      </c>
      <c r="H73" s="24">
        <v>89.574624716590705</v>
      </c>
      <c r="I73" s="23">
        <v>121.410387100253</v>
      </c>
    </row>
    <row r="74" spans="1:9" s="1" customFormat="1" ht="15" customHeight="1" thickBot="1">
      <c r="A74" s="25" t="s">
        <v>22</v>
      </c>
      <c r="B74" s="26">
        <v>134.79323679763399</v>
      </c>
      <c r="C74" s="26">
        <v>128.210644362176</v>
      </c>
      <c r="D74" s="26">
        <v>113.051951365747</v>
      </c>
      <c r="E74" s="26">
        <v>118.67545299481699</v>
      </c>
      <c r="F74" s="26">
        <v>124.23333845106301</v>
      </c>
      <c r="G74" s="26">
        <v>124.32866331884</v>
      </c>
      <c r="H74" s="26">
        <v>89.574624716590705</v>
      </c>
      <c r="I74" s="27">
        <v>121.495044579907</v>
      </c>
    </row>
    <row r="75" spans="1:9" s="1" customFormat="1" ht="15" hidden="1" customHeight="1">
      <c r="A75" s="4">
        <v>2016</v>
      </c>
      <c r="B75" s="8">
        <f>AVERAGE(B76:B87)</f>
        <v>131.52791147391198</v>
      </c>
      <c r="C75" s="8">
        <f t="shared" ref="C75:I75" si="5">AVERAGE(C76:C87)</f>
        <v>124.12853285863075</v>
      </c>
      <c r="D75" s="8">
        <f t="shared" si="5"/>
        <v>111.39330542418641</v>
      </c>
      <c r="E75" s="8">
        <f t="shared" si="5"/>
        <v>120.98934969501266</v>
      </c>
      <c r="F75" s="8">
        <f t="shared" si="5"/>
        <v>108.28925362825042</v>
      </c>
      <c r="G75" s="8">
        <f t="shared" si="5"/>
        <v>116.01473817779549</v>
      </c>
      <c r="H75" s="8">
        <f t="shared" si="5"/>
        <v>89.757518935992081</v>
      </c>
      <c r="I75" s="8">
        <f t="shared" si="5"/>
        <v>113.54766267064967</v>
      </c>
    </row>
    <row r="76" spans="1:9" s="1" customFormat="1" ht="15" hidden="1" customHeight="1">
      <c r="A76" s="5" t="s">
        <v>11</v>
      </c>
      <c r="B76" s="9">
        <v>131.52791147391201</v>
      </c>
      <c r="C76" s="9">
        <v>122.646777639891</v>
      </c>
      <c r="D76" s="9">
        <v>110.79802083028</v>
      </c>
      <c r="E76" s="9">
        <v>121.19477659618801</v>
      </c>
      <c r="F76" s="9">
        <v>109.790939684956</v>
      </c>
      <c r="G76" s="9">
        <v>115.53163341529</v>
      </c>
      <c r="H76" s="9">
        <v>89.757518935992096</v>
      </c>
      <c r="I76" s="8">
        <v>113.733793894115</v>
      </c>
    </row>
    <row r="77" spans="1:9" s="1" customFormat="1" ht="15" hidden="1" customHeight="1">
      <c r="A77" s="5" t="s">
        <v>12</v>
      </c>
      <c r="B77" s="9">
        <v>131.52791147391201</v>
      </c>
      <c r="C77" s="9">
        <v>122.13517893120699</v>
      </c>
      <c r="D77" s="9">
        <v>110.080534933961</v>
      </c>
      <c r="E77" s="9">
        <v>121.570589605371</v>
      </c>
      <c r="F77" s="9">
        <v>105.209568568536</v>
      </c>
      <c r="G77" s="9">
        <v>115.595697429262</v>
      </c>
      <c r="H77" s="9">
        <v>89.757518935992096</v>
      </c>
      <c r="I77" s="8">
        <v>112.374666899112</v>
      </c>
    </row>
    <row r="78" spans="1:9" s="1" customFormat="1" ht="15" hidden="1" customHeight="1">
      <c r="A78" s="5" t="s">
        <v>13</v>
      </c>
      <c r="B78" s="9">
        <v>131.52791147391201</v>
      </c>
      <c r="C78" s="9">
        <v>124.920716077387</v>
      </c>
      <c r="D78" s="9">
        <v>110.195158043352</v>
      </c>
      <c r="E78" s="9">
        <v>121.945302448948</v>
      </c>
      <c r="F78" s="9">
        <v>108.21920283593001</v>
      </c>
      <c r="G78" s="9">
        <v>115.513267187759</v>
      </c>
      <c r="H78" s="9">
        <v>89.757518935992096</v>
      </c>
      <c r="I78" s="8">
        <v>113.46228972464699</v>
      </c>
    </row>
    <row r="79" spans="1:9" s="1" customFormat="1" ht="15" hidden="1" customHeight="1">
      <c r="A79" s="5" t="s">
        <v>14</v>
      </c>
      <c r="B79" s="9">
        <v>131.52791147391201</v>
      </c>
      <c r="C79" s="9">
        <v>124.06542737245699</v>
      </c>
      <c r="D79" s="9">
        <v>110.74085603125</v>
      </c>
      <c r="E79" s="9">
        <v>121.609077278576</v>
      </c>
      <c r="F79" s="9">
        <v>111.214511566146</v>
      </c>
      <c r="G79" s="9">
        <v>115.47563364570701</v>
      </c>
      <c r="H79" s="9">
        <v>89.757518935992096</v>
      </c>
      <c r="I79" s="8">
        <v>114.266917037928</v>
      </c>
    </row>
    <row r="80" spans="1:9" s="1" customFormat="1" ht="15" hidden="1" customHeight="1">
      <c r="A80" s="5" t="s">
        <v>15</v>
      </c>
      <c r="B80" s="9">
        <v>131.52791147391201</v>
      </c>
      <c r="C80" s="9">
        <v>124.06542737245699</v>
      </c>
      <c r="D80" s="9">
        <v>110.74874785563701</v>
      </c>
      <c r="E80" s="9">
        <v>121.71204794949401</v>
      </c>
      <c r="F80" s="9">
        <v>109.225083658275</v>
      </c>
      <c r="G80" s="9">
        <v>115.50439882920099</v>
      </c>
      <c r="H80" s="9">
        <v>89.757518935992096</v>
      </c>
      <c r="I80" s="8">
        <v>113.702308749643</v>
      </c>
    </row>
    <row r="81" spans="1:37" s="1" customFormat="1" ht="15" hidden="1" customHeight="1">
      <c r="A81" s="5" t="s">
        <v>16</v>
      </c>
      <c r="B81" s="9">
        <v>131.52791147391201</v>
      </c>
      <c r="C81" s="9">
        <v>123.542406460623</v>
      </c>
      <c r="D81" s="9">
        <v>110.833670443155</v>
      </c>
      <c r="E81" s="9">
        <v>121.14031594405201</v>
      </c>
      <c r="F81" s="9">
        <v>108.646032666407</v>
      </c>
      <c r="G81" s="9">
        <v>115.53163341529</v>
      </c>
      <c r="H81" s="9">
        <v>89.757518935992096</v>
      </c>
      <c r="I81" s="8">
        <v>113.43294751523599</v>
      </c>
    </row>
    <row r="82" spans="1:37" s="1" customFormat="1" ht="15" hidden="1" customHeight="1">
      <c r="A82" s="5" t="s">
        <v>17</v>
      </c>
      <c r="B82" s="7">
        <v>131.52791147391201</v>
      </c>
      <c r="C82" s="7">
        <v>123.80968621001701</v>
      </c>
      <c r="D82" s="7">
        <v>112.05645185879099</v>
      </c>
      <c r="E82" s="7">
        <v>120.689584118897</v>
      </c>
      <c r="F82" s="7">
        <v>107.785433185268</v>
      </c>
      <c r="G82" s="7">
        <v>115.526878606552</v>
      </c>
      <c r="H82" s="7">
        <v>89.757518935992096</v>
      </c>
      <c r="I82" s="6">
        <v>113.165549793728</v>
      </c>
    </row>
    <row r="83" spans="1:37" s="1" customFormat="1" ht="15" hidden="1" customHeight="1">
      <c r="A83" s="5" t="s">
        <v>18</v>
      </c>
      <c r="B83" s="7">
        <v>131.52791147391201</v>
      </c>
      <c r="C83" s="7">
        <v>123.80968621001701</v>
      </c>
      <c r="D83" s="7">
        <v>112.064847983616</v>
      </c>
      <c r="E83" s="7">
        <v>120.718916077511</v>
      </c>
      <c r="F83" s="7">
        <v>105.73381414401</v>
      </c>
      <c r="G83" s="7">
        <v>115.507811693779</v>
      </c>
      <c r="H83" s="7">
        <v>89.757518935992096</v>
      </c>
      <c r="I83" s="6">
        <v>112.538907177189</v>
      </c>
    </row>
    <row r="84" spans="1:37" s="1" customFormat="1" ht="15" hidden="1" customHeight="1">
      <c r="A84" s="5" t="s">
        <v>19</v>
      </c>
      <c r="B84" s="7">
        <v>131.52791147391201</v>
      </c>
      <c r="C84" s="7">
        <v>123.80968621001701</v>
      </c>
      <c r="D84" s="7">
        <v>112.279556371689</v>
      </c>
      <c r="E84" s="7">
        <v>120.617401246584</v>
      </c>
      <c r="F84" s="7">
        <v>108.081021549242</v>
      </c>
      <c r="G84" s="7">
        <v>116.96306910206</v>
      </c>
      <c r="H84" s="7">
        <v>89.757518935992096</v>
      </c>
      <c r="I84" s="6">
        <v>113.832186391284</v>
      </c>
    </row>
    <row r="85" spans="1:37" s="1" customFormat="1" ht="15" hidden="1" customHeight="1">
      <c r="A85" s="5" t="s">
        <v>20</v>
      </c>
      <c r="B85" s="7">
        <v>131.52791147391201</v>
      </c>
      <c r="C85" s="7">
        <v>125.080458494575</v>
      </c>
      <c r="D85" s="7">
        <v>112.267078589931</v>
      </c>
      <c r="E85" s="7">
        <v>121.320331106881</v>
      </c>
      <c r="F85" s="7">
        <v>107.929774814152</v>
      </c>
      <c r="G85" s="7">
        <v>116.965147949951</v>
      </c>
      <c r="H85" s="7">
        <v>89.757518935992096</v>
      </c>
      <c r="I85" s="6">
        <v>113.955898122885</v>
      </c>
    </row>
    <row r="86" spans="1:37" s="1" customFormat="1" ht="15" hidden="1" customHeight="1">
      <c r="A86" s="5" t="s">
        <v>21</v>
      </c>
      <c r="B86" s="7">
        <v>131.52791147391201</v>
      </c>
      <c r="C86" s="7">
        <v>126.09425857624601</v>
      </c>
      <c r="D86" s="7">
        <v>112.315862916559</v>
      </c>
      <c r="E86" s="7">
        <v>119.485357507967</v>
      </c>
      <c r="F86" s="7">
        <v>108.11093825328101</v>
      </c>
      <c r="G86" s="7">
        <v>117.01820026355701</v>
      </c>
      <c r="H86" s="7">
        <v>89.757518935992096</v>
      </c>
      <c r="I86" s="6">
        <v>113.820688963165</v>
      </c>
    </row>
    <row r="87" spans="1:37" s="1" customFormat="1" ht="15" hidden="1" customHeight="1">
      <c r="A87" s="5" t="s">
        <v>22</v>
      </c>
      <c r="B87" s="7">
        <v>131.52791147391201</v>
      </c>
      <c r="C87" s="7">
        <v>125.562684748675</v>
      </c>
      <c r="D87" s="7">
        <v>112.338879232016</v>
      </c>
      <c r="E87" s="7">
        <v>119.868496459683</v>
      </c>
      <c r="F87" s="7">
        <v>109.52472261280199</v>
      </c>
      <c r="G87" s="7">
        <v>117.04348659513801</v>
      </c>
      <c r="H87" s="7">
        <v>89.757518935992096</v>
      </c>
      <c r="I87" s="6">
        <v>114.28579777886399</v>
      </c>
    </row>
    <row r="88" spans="1:37" s="17" customFormat="1" ht="15" customHeight="1">
      <c r="A88" s="10" t="s">
        <v>23</v>
      </c>
      <c r="B88" s="16"/>
      <c r="C88" s="16"/>
      <c r="D88" s="16"/>
      <c r="E88" s="16"/>
      <c r="F88" s="16"/>
      <c r="G88" s="16"/>
      <c r="H88" s="16"/>
      <c r="I88" s="16"/>
      <c r="Y88" s="18"/>
      <c r="AK88" s="18"/>
    </row>
  </sheetData>
  <mergeCells count="3">
    <mergeCell ref="A2:I2"/>
    <mergeCell ref="A26:I26"/>
    <mergeCell ref="A50:I50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Tab 16.6</vt:lpstr>
      <vt:lpstr>'Tab 16.6'!Print_Area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TSHERING</dc:creator>
  <cp:lastModifiedBy>Kinga Lhamo</cp:lastModifiedBy>
  <cp:lastPrinted>2022-10-16T15:05:47Z</cp:lastPrinted>
  <dcterms:created xsi:type="dcterms:W3CDTF">2013-09-20T04:35:00Z</dcterms:created>
  <dcterms:modified xsi:type="dcterms:W3CDTF">2022-10-17T05:50:00Z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00242F6F229043FC8659484790660418</vt:lpwstr>
  </property>
  <property fmtid="{D5CDD505-2E9C-101B-9397-08002B2CF9AE}" pid="3" name="KSOProductBuildVer">
    <vt:lpwstr>2057-11.2.0.11191</vt:lpwstr>
  </property>
</Properties>
</file>