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SYB 2021 (Final)\Tables\Chapter 4 Labour &amp; Employment\"/>
    </mc:Choice>
  </mc:AlternateContent>
  <bookViews>
    <workbookView xWindow="0" yWindow="0" windowWidth="19200" windowHeight="7310"/>
  </bookViews>
  <sheets>
    <sheet name="Table 4.3.2" sheetId="21" r:id="rId1"/>
    <sheet name="Sheet1" sheetId="22" r:id="rId2"/>
  </sheets>
  <definedNames>
    <definedName name="_xlnm.Print_Area" localSheetId="0">'Table 4.3.2'!$A$1:$H$17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21" l="1"/>
  <c r="C14" i="21"/>
  <c r="D14" i="21"/>
  <c r="E14" i="21"/>
  <c r="F14" i="21"/>
  <c r="G14" i="21"/>
  <c r="H12" i="21"/>
  <c r="H11" i="21"/>
  <c r="H10" i="21"/>
  <c r="H9" i="21"/>
  <c r="H8" i="21"/>
  <c r="H7" i="21"/>
  <c r="H6" i="21"/>
  <c r="H5" i="21"/>
  <c r="H4" i="21"/>
  <c r="H14" i="21" s="1"/>
</calcChain>
</file>

<file path=xl/sharedStrings.xml><?xml version="1.0" encoding="utf-8"?>
<sst xmlns="http://schemas.openxmlformats.org/spreadsheetml/2006/main" count="121" uniqueCount="103">
  <si>
    <t>Table 4.3.2: Number of Civil Servants by Working Agency, Employment Type and Nationality, 2021</t>
  </si>
  <si>
    <t>Working Agency</t>
  </si>
  <si>
    <t>Regular</t>
  </si>
  <si>
    <t>Contract</t>
  </si>
  <si>
    <t>Grand Total</t>
  </si>
  <si>
    <t xml:space="preserve">Bhutanese      </t>
  </si>
  <si>
    <t>Non-Bhutanese</t>
  </si>
  <si>
    <t>Total</t>
  </si>
  <si>
    <t>His Majesty's Secretariat</t>
  </si>
  <si>
    <t>Secretariat of His Majesty The Fourth Druk Gyalpo</t>
  </si>
  <si>
    <t>Judiciary</t>
  </si>
  <si>
    <t>Legislative</t>
  </si>
  <si>
    <t>Constitutional</t>
  </si>
  <si>
    <t>Ministry</t>
  </si>
  <si>
    <t>Autonomous</t>
  </si>
  <si>
    <t>Dzongkhag</t>
  </si>
  <si>
    <t>Thromde</t>
  </si>
  <si>
    <t>Note:  B: Bhutanese, NB: Non Bhutanese</t>
  </si>
  <si>
    <r>
      <rPr>
        <i/>
        <sz val="9"/>
        <rFont val="Sylfaen"/>
        <charset val="134"/>
      </rPr>
      <t xml:space="preserve">        </t>
    </r>
    <r>
      <rPr>
        <i/>
        <vertAlign val="superscript"/>
        <sz val="9"/>
        <rFont val="Sylfaen"/>
        <charset val="134"/>
      </rPr>
      <t>1</t>
    </r>
    <r>
      <rPr>
        <i/>
        <sz val="9"/>
        <rFont val="Sylfaen"/>
        <charset val="134"/>
      </rPr>
      <t>Civil Servants Serving in Defence, Non-Governmental Organizations and Corporations</t>
    </r>
  </si>
  <si>
    <t>Regular Total</t>
  </si>
  <si>
    <t>Contract Total</t>
  </si>
  <si>
    <t>Bhutanese</t>
  </si>
  <si>
    <t>Non Bhutanese</t>
  </si>
  <si>
    <t>Majesty Secretariat</t>
  </si>
  <si>
    <t>His Majestys Secretariat</t>
  </si>
  <si>
    <t>Royal Court of Justice</t>
  </si>
  <si>
    <t>Supreme Court of Bhutan</t>
  </si>
  <si>
    <t>National Assembly Secretariat</t>
  </si>
  <si>
    <t>National Council Secretariat</t>
  </si>
  <si>
    <t>Bhutan National Legal Institute</t>
  </si>
  <si>
    <t>Royal Audit Authority</t>
  </si>
  <si>
    <t>Anti-Corruption Commission</t>
  </si>
  <si>
    <t>Royal Civil Service Commission</t>
  </si>
  <si>
    <t>Ministry of Agriculture and Forests</t>
  </si>
  <si>
    <t>Ministry of Health</t>
  </si>
  <si>
    <t>Ministry of Finance</t>
  </si>
  <si>
    <t>Ministry of Works &amp; Human Settlement</t>
  </si>
  <si>
    <t>Ministry of Home &amp; Cultural Affairs</t>
  </si>
  <si>
    <t>Ministry of Information &amp; Communications</t>
  </si>
  <si>
    <t>Ministry of Economic Affairs</t>
  </si>
  <si>
    <t>Ministry of Labour &amp; Human Resources</t>
  </si>
  <si>
    <t>Ministry of Foreign Affairs</t>
  </si>
  <si>
    <t>Ministry of Education</t>
  </si>
  <si>
    <t>Autonomous &amp; Other Agencies</t>
  </si>
  <si>
    <t>Jigme Dorji Wangchuck National Referral Hospital (JDWNRH)</t>
  </si>
  <si>
    <t>National Land Commission</t>
  </si>
  <si>
    <t>National Center for Hydrology and Meteorology (NCHM)</t>
  </si>
  <si>
    <t>Centre for Bhutan Studies and GNH Research</t>
  </si>
  <si>
    <t>Dratshang Lhentshog</t>
  </si>
  <si>
    <t>Tourism Council of Bhutan</t>
  </si>
  <si>
    <t>Gross National Happiness Commission</t>
  </si>
  <si>
    <t>Office of the Attorney General</t>
  </si>
  <si>
    <t>Royal Institute of Management</t>
  </si>
  <si>
    <t>National Environment Commission</t>
  </si>
  <si>
    <t>Cabinet Secretariat</t>
  </si>
  <si>
    <t>National Statistics Bureau</t>
  </si>
  <si>
    <t>Bhutan Narcotic Control Authority</t>
  </si>
  <si>
    <t>Bhutan Standards Bureau</t>
  </si>
  <si>
    <t>Royal Education Council</t>
  </si>
  <si>
    <t>Drug Regulatory Authority</t>
  </si>
  <si>
    <t>Bhutan Council for School Examination and Assessment</t>
  </si>
  <si>
    <t>Dzongkha Development Commission</t>
  </si>
  <si>
    <t>Construction Development Board</t>
  </si>
  <si>
    <t>National Commission for Women &amp; Children</t>
  </si>
  <si>
    <t>Bhutan Information Communications &amp; Media Authority</t>
  </si>
  <si>
    <t>Bhutan Civil Aviation Authority</t>
  </si>
  <si>
    <t>Bhutan Olympic Committee</t>
  </si>
  <si>
    <t>Bhutan Medical Health Council</t>
  </si>
  <si>
    <t>Royal Privy Council</t>
  </si>
  <si>
    <t>Media Council</t>
  </si>
  <si>
    <t>National Film Commission</t>
  </si>
  <si>
    <t>Bhutan Health Trust Fund</t>
  </si>
  <si>
    <t>Trashigang Dzongkhag</t>
  </si>
  <si>
    <t>Samtse Dzongkhag</t>
  </si>
  <si>
    <t>Chukha Dzongkhag</t>
  </si>
  <si>
    <t>Mongar Dzongkhag</t>
  </si>
  <si>
    <t>Paro Dzongkhag</t>
  </si>
  <si>
    <t>Wangdue Dzongkhag</t>
  </si>
  <si>
    <t>Samdrup Jongkhar Dzongkhag</t>
  </si>
  <si>
    <t>Sarpang Dzongkhag</t>
  </si>
  <si>
    <t>Punakha Dzongkhag</t>
  </si>
  <si>
    <t>Dagana Dzongkhag</t>
  </si>
  <si>
    <t>Pema Gatshel Dzongkhag</t>
  </si>
  <si>
    <t>Zhemgang Dzongkhag</t>
  </si>
  <si>
    <t>Tsirang Dzongkhag</t>
  </si>
  <si>
    <t>Trashi Yangtse Dzongkhag</t>
  </si>
  <si>
    <t>Lhuntse Dzongkhag</t>
  </si>
  <si>
    <t>Trongsa Dzongkhag</t>
  </si>
  <si>
    <t>Bumthang Dzongkhag</t>
  </si>
  <si>
    <t>Thimphu Dzongkhag</t>
  </si>
  <si>
    <t>Haa Dzongkhag</t>
  </si>
  <si>
    <t>Gasa Dzongkhag</t>
  </si>
  <si>
    <t>Thimphu Thromde</t>
  </si>
  <si>
    <t>Phuentsholing Thromde</t>
  </si>
  <si>
    <t>Gelephu Thromde</t>
  </si>
  <si>
    <t>Samdrup Jongkhar Thromde</t>
  </si>
  <si>
    <t>Non-civil service</t>
  </si>
  <si>
    <t>Non Governemental Organizations</t>
  </si>
  <si>
    <t>Corporations</t>
  </si>
  <si>
    <t>Ministries</t>
  </si>
  <si>
    <t>Source: Civil Service Statistics, December 2021, RCSC.</t>
  </si>
  <si>
    <r>
      <t xml:space="preserve"> Non-Civil Service</t>
    </r>
    <r>
      <rPr>
        <vertAlign val="superscript"/>
        <sz val="10"/>
        <color theme="1"/>
        <rFont val="Myriad Pro"/>
        <family val="2"/>
      </rPr>
      <t>1</t>
    </r>
  </si>
  <si>
    <r>
      <t xml:space="preserve">        </t>
    </r>
    <r>
      <rPr>
        <i/>
        <vertAlign val="superscript"/>
        <sz val="9"/>
        <rFont val="Myriad Pro"/>
        <family val="2"/>
      </rPr>
      <t>1</t>
    </r>
    <r>
      <rPr>
        <i/>
        <sz val="9"/>
        <rFont val="Myriad Pro"/>
        <family val="2"/>
      </rPr>
      <t>Civil Servants Serving in Defence, Non-Governmental Organizations and Corporations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</si>
</sst>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-* #,##0_-;\-* #,##0_-;_-* &quot;-&quot;??_-;_-@_-"/>
  </numFmts>
  <fonts count="20">
    <font>
      <sz val="11"/>
      <color theme="1"/>
      <name val="Calibri"/>
      <charset val="134"/>
      <scheme val="minor"/>
    </font>
    <font>
      <b/>
      <sz val="10"/>
      <color rgb="FF000000"/>
      <name val="Sylfaen"/>
      <charset val="134"/>
    </font>
    <font>
      <i/>
      <sz val="9"/>
      <color rgb="FF000000"/>
      <name val="Sylfaen"/>
      <charset val="134"/>
    </font>
    <font>
      <sz val="10"/>
      <color rgb="FF000000"/>
      <name val="Sylfaen"/>
      <charset val="134"/>
    </font>
    <font>
      <i/>
      <sz val="9"/>
      <name val="Sylfaen"/>
      <charset val="134"/>
    </font>
    <font>
      <sz val="11"/>
      <color theme="1"/>
      <name val="Calibri"/>
      <family val="2"/>
      <scheme val="minor"/>
    </font>
    <font>
      <i/>
      <vertAlign val="superscript"/>
      <sz val="9"/>
      <name val="Sylfaen"/>
      <charset val="134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Myriad Pro"/>
      <family val="2"/>
    </font>
    <font>
      <sz val="10"/>
      <color rgb="FF000000"/>
      <name val="Myriad Pro"/>
      <family val="2"/>
    </font>
    <font>
      <sz val="10"/>
      <color theme="1"/>
      <name val="Myriad Pro"/>
      <family val="2"/>
    </font>
    <font>
      <b/>
      <sz val="10"/>
      <color theme="1"/>
      <name val="Myriad Pro"/>
      <family val="2"/>
    </font>
    <font>
      <vertAlign val="superscript"/>
      <sz val="10"/>
      <color theme="1"/>
      <name val="Myriad Pro"/>
      <family val="2"/>
    </font>
    <font>
      <i/>
      <sz val="9"/>
      <color rgb="FF000000"/>
      <name val="Myriad Pro"/>
      <family val="2"/>
    </font>
    <font>
      <i/>
      <sz val="9"/>
      <name val="Myriad Pro"/>
      <family val="2"/>
    </font>
    <font>
      <i/>
      <vertAlign val="superscript"/>
      <sz val="9"/>
      <name val="Myriad Pro"/>
      <family val="2"/>
    </font>
    <font>
      <b/>
      <sz val="12"/>
      <color rgb="FF000000"/>
      <name val="Myriad Pro"/>
      <family val="2"/>
    </font>
    <font>
      <sz val="12"/>
      <color rgb="FF000000"/>
      <name val="Myriad Pro"/>
      <family val="2"/>
    </font>
    <font>
      <sz val="12"/>
      <color rgb="FF000000"/>
      <name val="Sylfaen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5117038483843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theme="0" tint="-0.14999847407452621"/>
      </patternFill>
    </fill>
  </fills>
  <borders count="7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>
      <alignment vertical="center"/>
    </xf>
    <xf numFmtId="164" fontId="7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8" fillId="4" borderId="1" xfId="0" applyFont="1" applyFill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4" borderId="2" xfId="0" applyFont="1" applyFill="1" applyBorder="1" applyAlignment="1">
      <alignment horizontal="left" vertical="center"/>
    </xf>
    <xf numFmtId="166" fontId="8" fillId="0" borderId="1" xfId="1" applyNumberFormat="1" applyFont="1" applyBorder="1" applyAlignment="1">
      <alignment vertical="center"/>
    </xf>
    <xf numFmtId="166" fontId="8" fillId="5" borderId="1" xfId="1" applyNumberFormat="1" applyFont="1" applyFill="1" applyBorder="1" applyAlignment="1">
      <alignment vertical="center"/>
    </xf>
    <xf numFmtId="166" fontId="0" fillId="0" borderId="0" xfId="1" applyNumberFormat="1" applyFont="1" applyAlignment="1">
      <alignment vertical="center"/>
    </xf>
    <xf numFmtId="166" fontId="0" fillId="5" borderId="0" xfId="1" applyNumberFormat="1" applyFont="1" applyFill="1" applyAlignment="1">
      <alignment vertical="center"/>
    </xf>
    <xf numFmtId="166" fontId="8" fillId="4" borderId="2" xfId="1" applyNumberFormat="1" applyFont="1" applyFill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 wrapText="1"/>
    </xf>
    <xf numFmtId="2" fontId="3" fillId="0" borderId="0" xfId="0" applyNumberFormat="1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9" fillId="2" borderId="3" xfId="0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left" vertical="center"/>
    </xf>
    <xf numFmtId="0" fontId="9" fillId="2" borderId="6" xfId="0" applyFont="1" applyFill="1" applyBorder="1" applyAlignment="1">
      <alignment horizontal="left" vertical="center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left" vertical="center"/>
    </xf>
    <xf numFmtId="0" fontId="8" fillId="5" borderId="0" xfId="0" applyFont="1" applyFill="1" applyAlignment="1">
      <alignment horizontal="center" vertical="center"/>
    </xf>
    <xf numFmtId="0" fontId="8" fillId="5" borderId="1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3" fontId="10" fillId="0" borderId="0" xfId="2" applyNumberFormat="1" applyFont="1" applyFill="1" applyBorder="1" applyAlignment="1">
      <alignment horizontal="center" vertical="center"/>
    </xf>
    <xf numFmtId="3" fontId="11" fillId="3" borderId="0" xfId="0" applyNumberFormat="1" applyFont="1" applyFill="1" applyBorder="1" applyAlignment="1">
      <alignment horizontal="center" vertical="center"/>
    </xf>
    <xf numFmtId="3" fontId="9" fillId="2" borderId="3" xfId="2" applyNumberFormat="1" applyFont="1" applyFill="1" applyBorder="1" applyAlignment="1">
      <alignment horizontal="center" vertical="center"/>
    </xf>
    <xf numFmtId="3" fontId="14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65" fontId="14" fillId="0" borderId="0" xfId="2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3" fontId="9" fillId="0" borderId="0" xfId="2" applyNumberFormat="1" applyFont="1" applyFill="1" applyBorder="1" applyAlignment="1">
      <alignment horizontal="center" vertical="center"/>
    </xf>
    <xf numFmtId="3" fontId="12" fillId="3" borderId="0" xfId="0" applyNumberFormat="1" applyFont="1" applyFill="1" applyBorder="1" applyAlignment="1">
      <alignment horizontal="center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17"/>
  <sheetViews>
    <sheetView showGridLines="0" tabSelected="1" workbookViewId="0">
      <pane xSplit="1" ySplit="3" topLeftCell="B9" activePane="bottomRight" state="frozen"/>
      <selection pane="topRight"/>
      <selection pane="bottomLeft"/>
      <selection pane="bottomRight" activeCell="K11" sqref="K11"/>
    </sheetView>
  </sheetViews>
  <sheetFormatPr defaultColWidth="9.1796875" defaultRowHeight="13.5"/>
  <cols>
    <col min="1" max="1" width="39.1796875" style="3" customWidth="1"/>
    <col min="2" max="2" width="12.26953125" style="46" customWidth="1"/>
    <col min="3" max="3" width="13.90625" style="46" customWidth="1"/>
    <col min="4" max="5" width="11.90625" style="46" customWidth="1"/>
    <col min="6" max="6" width="14.36328125" style="46" customWidth="1"/>
    <col min="7" max="8" width="11.90625" style="46" customWidth="1"/>
    <col min="9" max="16384" width="9.1796875" style="3"/>
  </cols>
  <sheetData>
    <row r="1" spans="1:10" s="15" customFormat="1" ht="24.5" customHeight="1" thickBot="1">
      <c r="A1" s="24" t="s">
        <v>0</v>
      </c>
      <c r="B1" s="39"/>
      <c r="C1" s="39"/>
      <c r="D1" s="39"/>
      <c r="E1" s="39"/>
      <c r="F1" s="39"/>
      <c r="G1" s="39"/>
      <c r="H1" s="39"/>
    </row>
    <row r="2" spans="1:10" s="16" customFormat="1" ht="22" customHeight="1">
      <c r="A2" s="28" t="s">
        <v>1</v>
      </c>
      <c r="B2" s="27" t="s">
        <v>2</v>
      </c>
      <c r="C2" s="27"/>
      <c r="D2" s="27"/>
      <c r="E2" s="27" t="s">
        <v>3</v>
      </c>
      <c r="F2" s="27"/>
      <c r="G2" s="27"/>
      <c r="H2" s="30" t="s">
        <v>4</v>
      </c>
    </row>
    <row r="3" spans="1:10" s="16" customFormat="1" ht="22" customHeight="1">
      <c r="A3" s="29"/>
      <c r="B3" s="38" t="s">
        <v>5</v>
      </c>
      <c r="C3" s="26" t="s">
        <v>6</v>
      </c>
      <c r="D3" s="38" t="s">
        <v>7</v>
      </c>
      <c r="E3" s="38" t="s">
        <v>5</v>
      </c>
      <c r="F3" s="26" t="s">
        <v>6</v>
      </c>
      <c r="G3" s="38" t="s">
        <v>7</v>
      </c>
      <c r="H3" s="31"/>
    </row>
    <row r="4" spans="1:10" ht="28.5" customHeight="1">
      <c r="A4" s="17" t="s">
        <v>8</v>
      </c>
      <c r="B4" s="40">
        <v>91</v>
      </c>
      <c r="C4" s="40">
        <v>0</v>
      </c>
      <c r="D4" s="40">
        <v>91</v>
      </c>
      <c r="E4" s="40">
        <v>23</v>
      </c>
      <c r="F4" s="40">
        <v>0</v>
      </c>
      <c r="G4" s="40">
        <v>23</v>
      </c>
      <c r="H4" s="47">
        <f>D4+E4</f>
        <v>114</v>
      </c>
    </row>
    <row r="5" spans="1:10" ht="28.5" customHeight="1">
      <c r="A5" s="18" t="s">
        <v>9</v>
      </c>
      <c r="B5" s="40">
        <v>8</v>
      </c>
      <c r="C5" s="40">
        <v>0</v>
      </c>
      <c r="D5" s="40">
        <v>8</v>
      </c>
      <c r="E5" s="40">
        <v>20</v>
      </c>
      <c r="F5" s="40">
        <v>0</v>
      </c>
      <c r="G5" s="40">
        <v>20</v>
      </c>
      <c r="H5" s="47">
        <f t="shared" ref="H5:H12" si="0">D5+G5</f>
        <v>28</v>
      </c>
      <c r="J5" s="19"/>
    </row>
    <row r="6" spans="1:10" s="1" customFormat="1" ht="28.5" customHeight="1">
      <c r="A6" s="17" t="s">
        <v>10</v>
      </c>
      <c r="B6" s="40">
        <v>428</v>
      </c>
      <c r="C6" s="40">
        <v>0</v>
      </c>
      <c r="D6" s="40">
        <v>428</v>
      </c>
      <c r="E6" s="40">
        <v>30</v>
      </c>
      <c r="F6" s="40">
        <v>0</v>
      </c>
      <c r="G6" s="40">
        <v>30</v>
      </c>
      <c r="H6" s="47">
        <f t="shared" si="0"/>
        <v>458</v>
      </c>
    </row>
    <row r="7" spans="1:10" s="1" customFormat="1" ht="28.5" customHeight="1">
      <c r="A7" s="17" t="s">
        <v>11</v>
      </c>
      <c r="B7" s="40">
        <v>83</v>
      </c>
      <c r="C7" s="40">
        <v>0</v>
      </c>
      <c r="D7" s="40">
        <v>83</v>
      </c>
      <c r="E7" s="40">
        <v>62</v>
      </c>
      <c r="F7" s="40">
        <v>0</v>
      </c>
      <c r="G7" s="40">
        <v>62</v>
      </c>
      <c r="H7" s="47">
        <f t="shared" si="0"/>
        <v>145</v>
      </c>
    </row>
    <row r="8" spans="1:10" s="1" customFormat="1" ht="28.5" customHeight="1">
      <c r="A8" s="17" t="s">
        <v>12</v>
      </c>
      <c r="B8" s="40">
        <v>448</v>
      </c>
      <c r="C8" s="40">
        <v>0</v>
      </c>
      <c r="D8" s="40">
        <v>448</v>
      </c>
      <c r="E8" s="40">
        <v>15</v>
      </c>
      <c r="F8" s="40">
        <v>0</v>
      </c>
      <c r="G8" s="40">
        <v>15</v>
      </c>
      <c r="H8" s="47">
        <f t="shared" si="0"/>
        <v>463</v>
      </c>
    </row>
    <row r="9" spans="1:10" s="1" customFormat="1" ht="28.5" customHeight="1">
      <c r="A9" s="17" t="s">
        <v>13</v>
      </c>
      <c r="B9" s="40">
        <v>7846</v>
      </c>
      <c r="C9" s="40">
        <v>2</v>
      </c>
      <c r="D9" s="40">
        <v>7848</v>
      </c>
      <c r="E9" s="40">
        <v>451</v>
      </c>
      <c r="F9" s="40">
        <v>2</v>
      </c>
      <c r="G9" s="40">
        <v>453</v>
      </c>
      <c r="H9" s="47">
        <f t="shared" si="0"/>
        <v>8301</v>
      </c>
    </row>
    <row r="10" spans="1:10" s="1" customFormat="1" ht="28.5" customHeight="1">
      <c r="A10" s="17" t="s">
        <v>14</v>
      </c>
      <c r="B10" s="40">
        <v>2421</v>
      </c>
      <c r="C10" s="40">
        <v>0</v>
      </c>
      <c r="D10" s="40">
        <v>2421</v>
      </c>
      <c r="E10" s="40">
        <v>317</v>
      </c>
      <c r="F10" s="40">
        <v>1</v>
      </c>
      <c r="G10" s="40">
        <v>318</v>
      </c>
      <c r="H10" s="47">
        <f t="shared" si="0"/>
        <v>2739</v>
      </c>
    </row>
    <row r="11" spans="1:10" s="1" customFormat="1" ht="28.5" customHeight="1">
      <c r="A11" s="17" t="s">
        <v>15</v>
      </c>
      <c r="B11" s="41">
        <v>12926</v>
      </c>
      <c r="C11" s="41">
        <v>2</v>
      </c>
      <c r="D11" s="41">
        <v>12928</v>
      </c>
      <c r="E11" s="41">
        <v>3653</v>
      </c>
      <c r="F11" s="41">
        <v>51</v>
      </c>
      <c r="G11" s="41">
        <v>3704</v>
      </c>
      <c r="H11" s="48">
        <f t="shared" si="0"/>
        <v>16632</v>
      </c>
    </row>
    <row r="12" spans="1:10" ht="28.5" customHeight="1">
      <c r="A12" s="18" t="s">
        <v>16</v>
      </c>
      <c r="B12" s="40">
        <v>2063</v>
      </c>
      <c r="C12" s="40">
        <v>0</v>
      </c>
      <c r="D12" s="40">
        <v>2063</v>
      </c>
      <c r="E12" s="40">
        <v>205</v>
      </c>
      <c r="F12" s="40">
        <v>25</v>
      </c>
      <c r="G12" s="40">
        <v>230</v>
      </c>
      <c r="H12" s="47">
        <f t="shared" si="0"/>
        <v>2293</v>
      </c>
    </row>
    <row r="13" spans="1:10" s="1" customFormat="1" ht="28.5" customHeight="1">
      <c r="A13" s="20" t="s">
        <v>101</v>
      </c>
      <c r="B13" s="40">
        <v>4</v>
      </c>
      <c r="C13" s="40">
        <v>0</v>
      </c>
      <c r="D13" s="40">
        <v>4</v>
      </c>
      <c r="E13" s="40">
        <v>0</v>
      </c>
      <c r="F13" s="40">
        <v>0</v>
      </c>
      <c r="G13" s="40">
        <v>0</v>
      </c>
      <c r="H13" s="47">
        <v>4</v>
      </c>
    </row>
    <row r="14" spans="1:10" s="16" customFormat="1" ht="28.5" customHeight="1" thickBot="1">
      <c r="A14" s="25" t="s">
        <v>7</v>
      </c>
      <c r="B14" s="42">
        <f t="shared" ref="B14:H14" si="1">SUM(B4:B13)</f>
        <v>26318</v>
      </c>
      <c r="C14" s="42">
        <f t="shared" si="1"/>
        <v>4</v>
      </c>
      <c r="D14" s="42">
        <f t="shared" si="1"/>
        <v>26322</v>
      </c>
      <c r="E14" s="42">
        <f t="shared" si="1"/>
        <v>4776</v>
      </c>
      <c r="F14" s="42">
        <f t="shared" si="1"/>
        <v>79</v>
      </c>
      <c r="G14" s="42">
        <f t="shared" si="1"/>
        <v>4855</v>
      </c>
      <c r="H14" s="42">
        <f t="shared" si="1"/>
        <v>31177</v>
      </c>
    </row>
    <row r="15" spans="1:10" s="22" customFormat="1" ht="20.5" customHeight="1">
      <c r="A15" s="21" t="s">
        <v>17</v>
      </c>
      <c r="B15" s="43"/>
      <c r="C15" s="43"/>
      <c r="D15" s="43"/>
      <c r="E15" s="43"/>
      <c r="F15" s="43"/>
      <c r="G15" s="43"/>
      <c r="H15" s="43"/>
    </row>
    <row r="16" spans="1:10" s="22" customFormat="1" ht="20.5" customHeight="1">
      <c r="A16" s="23" t="s">
        <v>102</v>
      </c>
      <c r="B16" s="44"/>
      <c r="C16" s="44"/>
      <c r="D16" s="44"/>
      <c r="E16" s="44"/>
      <c r="F16" s="44"/>
      <c r="G16" s="44"/>
      <c r="H16" s="44"/>
    </row>
    <row r="17" spans="1:8" s="22" customFormat="1" ht="20.5" customHeight="1">
      <c r="A17" s="21" t="s">
        <v>100</v>
      </c>
      <c r="B17" s="45"/>
      <c r="C17" s="45"/>
      <c r="D17" s="45"/>
      <c r="E17" s="45"/>
      <c r="F17" s="45"/>
      <c r="G17" s="45"/>
      <c r="H17" s="45"/>
    </row>
  </sheetData>
  <mergeCells count="4">
    <mergeCell ref="B2:D2"/>
    <mergeCell ref="E2:G2"/>
    <mergeCell ref="A2:A3"/>
    <mergeCell ref="H2:H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92"/>
  <sheetViews>
    <sheetView zoomScale="110" zoomScaleNormal="110" workbookViewId="0">
      <selection activeCell="B1" sqref="B1:H1048576"/>
    </sheetView>
  </sheetViews>
  <sheetFormatPr defaultColWidth="10.81640625" defaultRowHeight="14.5"/>
  <cols>
    <col min="1" max="1" width="41.6328125" style="5" customWidth="1"/>
    <col min="2" max="8" width="12.36328125" style="5" customWidth="1"/>
    <col min="9" max="16384" width="10.81640625" style="5"/>
  </cols>
  <sheetData>
    <row r="3" spans="1:8" ht="15.5">
      <c r="A3" s="34" t="s">
        <v>1</v>
      </c>
      <c r="B3" s="32" t="s">
        <v>2</v>
      </c>
      <c r="C3" s="32"/>
      <c r="D3" s="36" t="s">
        <v>19</v>
      </c>
      <c r="E3" s="32" t="s">
        <v>3</v>
      </c>
      <c r="F3" s="32"/>
      <c r="G3" s="36" t="s">
        <v>20</v>
      </c>
      <c r="H3" s="32" t="s">
        <v>4</v>
      </c>
    </row>
    <row r="4" spans="1:8" ht="15.5">
      <c r="A4" s="35"/>
      <c r="B4" s="6" t="s">
        <v>21</v>
      </c>
      <c r="C4" s="6" t="s">
        <v>22</v>
      </c>
      <c r="D4" s="37"/>
      <c r="E4" s="6" t="s">
        <v>21</v>
      </c>
      <c r="F4" s="6" t="s">
        <v>22</v>
      </c>
      <c r="G4" s="37"/>
      <c r="H4" s="33"/>
    </row>
    <row r="5" spans="1:8" ht="15.5">
      <c r="A5" s="7" t="s">
        <v>23</v>
      </c>
      <c r="B5" s="10">
        <v>99</v>
      </c>
      <c r="C5" s="10"/>
      <c r="D5" s="11">
        <v>99</v>
      </c>
      <c r="E5" s="10">
        <v>43</v>
      </c>
      <c r="F5" s="10"/>
      <c r="G5" s="11">
        <v>43</v>
      </c>
      <c r="H5" s="10">
        <v>142</v>
      </c>
    </row>
    <row r="6" spans="1:8">
      <c r="A6" s="8" t="s">
        <v>24</v>
      </c>
      <c r="B6" s="12">
        <v>91</v>
      </c>
      <c r="C6" s="12"/>
      <c r="D6" s="13">
        <v>91</v>
      </c>
      <c r="E6" s="12">
        <v>23</v>
      </c>
      <c r="F6" s="12"/>
      <c r="G6" s="13">
        <v>23</v>
      </c>
      <c r="H6" s="12">
        <v>114</v>
      </c>
    </row>
    <row r="7" spans="1:8">
      <c r="A7" s="8" t="s">
        <v>9</v>
      </c>
      <c r="B7" s="12">
        <v>8</v>
      </c>
      <c r="C7" s="12"/>
      <c r="D7" s="13">
        <v>8</v>
      </c>
      <c r="E7" s="12">
        <v>20</v>
      </c>
      <c r="F7" s="12"/>
      <c r="G7" s="13">
        <v>20</v>
      </c>
      <c r="H7" s="12">
        <v>28</v>
      </c>
    </row>
    <row r="8" spans="1:8" ht="15.5">
      <c r="A8" s="7" t="s">
        <v>10</v>
      </c>
      <c r="B8" s="10">
        <v>428</v>
      </c>
      <c r="C8" s="10"/>
      <c r="D8" s="11">
        <v>428</v>
      </c>
      <c r="E8" s="10">
        <v>30</v>
      </c>
      <c r="F8" s="10"/>
      <c r="G8" s="11">
        <v>30</v>
      </c>
      <c r="H8" s="10">
        <v>458</v>
      </c>
    </row>
    <row r="9" spans="1:8">
      <c r="A9" s="8" t="s">
        <v>25</v>
      </c>
      <c r="B9" s="12">
        <v>422</v>
      </c>
      <c r="C9" s="12"/>
      <c r="D9" s="13">
        <v>422</v>
      </c>
      <c r="E9" s="12">
        <v>30</v>
      </c>
      <c r="F9" s="12"/>
      <c r="G9" s="13">
        <v>30</v>
      </c>
      <c r="H9" s="12">
        <v>452</v>
      </c>
    </row>
    <row r="10" spans="1:8">
      <c r="A10" s="8" t="s">
        <v>26</v>
      </c>
      <c r="B10" s="12">
        <v>6</v>
      </c>
      <c r="C10" s="12"/>
      <c r="D10" s="13">
        <v>6</v>
      </c>
      <c r="E10" s="12"/>
      <c r="F10" s="12"/>
      <c r="G10" s="13"/>
      <c r="H10" s="12">
        <v>6</v>
      </c>
    </row>
    <row r="11" spans="1:8" ht="15.5">
      <c r="A11" s="7" t="s">
        <v>11</v>
      </c>
      <c r="B11" s="10">
        <v>83</v>
      </c>
      <c r="C11" s="10"/>
      <c r="D11" s="11">
        <v>83</v>
      </c>
      <c r="E11" s="10">
        <v>62</v>
      </c>
      <c r="F11" s="10"/>
      <c r="G11" s="11">
        <v>62</v>
      </c>
      <c r="H11" s="10">
        <v>145</v>
      </c>
    </row>
    <row r="12" spans="1:8">
      <c r="A12" s="8" t="s">
        <v>27</v>
      </c>
      <c r="B12" s="12">
        <v>38</v>
      </c>
      <c r="C12" s="12"/>
      <c r="D12" s="13">
        <v>38</v>
      </c>
      <c r="E12" s="12">
        <v>36</v>
      </c>
      <c r="F12" s="12"/>
      <c r="G12" s="13">
        <v>36</v>
      </c>
      <c r="H12" s="12">
        <v>74</v>
      </c>
    </row>
    <row r="13" spans="1:8">
      <c r="A13" s="8" t="s">
        <v>28</v>
      </c>
      <c r="B13" s="12">
        <v>34</v>
      </c>
      <c r="C13" s="12"/>
      <c r="D13" s="13">
        <v>34</v>
      </c>
      <c r="E13" s="12">
        <v>24</v>
      </c>
      <c r="F13" s="12"/>
      <c r="G13" s="13">
        <v>24</v>
      </c>
      <c r="H13" s="12">
        <v>58</v>
      </c>
    </row>
    <row r="14" spans="1:8">
      <c r="A14" s="8" t="s">
        <v>29</v>
      </c>
      <c r="B14" s="12">
        <v>11</v>
      </c>
      <c r="C14" s="12"/>
      <c r="D14" s="13">
        <v>11</v>
      </c>
      <c r="E14" s="12">
        <v>2</v>
      </c>
      <c r="F14" s="12"/>
      <c r="G14" s="13">
        <v>2</v>
      </c>
      <c r="H14" s="12">
        <v>13</v>
      </c>
    </row>
    <row r="15" spans="1:8" ht="15.5">
      <c r="A15" s="7" t="s">
        <v>12</v>
      </c>
      <c r="B15" s="10">
        <v>448</v>
      </c>
      <c r="C15" s="10"/>
      <c r="D15" s="11">
        <v>448</v>
      </c>
      <c r="E15" s="10">
        <v>15</v>
      </c>
      <c r="F15" s="10"/>
      <c r="G15" s="11">
        <v>15</v>
      </c>
      <c r="H15" s="10">
        <v>463</v>
      </c>
    </row>
    <row r="16" spans="1:8">
      <c r="A16" s="8" t="s">
        <v>30</v>
      </c>
      <c r="B16" s="12">
        <v>229</v>
      </c>
      <c r="C16" s="12"/>
      <c r="D16" s="13">
        <v>229</v>
      </c>
      <c r="E16" s="12">
        <v>9</v>
      </c>
      <c r="F16" s="12"/>
      <c r="G16" s="13">
        <v>9</v>
      </c>
      <c r="H16" s="12">
        <v>238</v>
      </c>
    </row>
    <row r="17" spans="1:8">
      <c r="A17" s="8" t="s">
        <v>31</v>
      </c>
      <c r="B17" s="12">
        <v>133</v>
      </c>
      <c r="C17" s="12"/>
      <c r="D17" s="13">
        <v>133</v>
      </c>
      <c r="E17" s="12">
        <v>3</v>
      </c>
      <c r="F17" s="12"/>
      <c r="G17" s="13">
        <v>3</v>
      </c>
      <c r="H17" s="12">
        <v>136</v>
      </c>
    </row>
    <row r="18" spans="1:8">
      <c r="A18" s="8" t="s">
        <v>32</v>
      </c>
      <c r="B18" s="12">
        <v>86</v>
      </c>
      <c r="C18" s="12"/>
      <c r="D18" s="13">
        <v>86</v>
      </c>
      <c r="E18" s="12">
        <v>3</v>
      </c>
      <c r="F18" s="12"/>
      <c r="G18" s="13">
        <v>3</v>
      </c>
      <c r="H18" s="12">
        <v>89</v>
      </c>
    </row>
    <row r="19" spans="1:8" ht="15.5">
      <c r="A19" s="7" t="s">
        <v>99</v>
      </c>
      <c r="B19" s="10">
        <v>7846</v>
      </c>
      <c r="C19" s="10">
        <v>2</v>
      </c>
      <c r="D19" s="11">
        <v>7848</v>
      </c>
      <c r="E19" s="10">
        <v>451</v>
      </c>
      <c r="F19" s="10">
        <v>2</v>
      </c>
      <c r="G19" s="11">
        <v>453</v>
      </c>
      <c r="H19" s="10">
        <v>8301</v>
      </c>
    </row>
    <row r="20" spans="1:8">
      <c r="A20" s="8" t="s">
        <v>33</v>
      </c>
      <c r="B20" s="12">
        <v>2656</v>
      </c>
      <c r="C20" s="12"/>
      <c r="D20" s="13">
        <v>2656</v>
      </c>
      <c r="E20" s="12">
        <v>169</v>
      </c>
      <c r="F20" s="12"/>
      <c r="G20" s="13">
        <v>169</v>
      </c>
      <c r="H20" s="12">
        <v>2825</v>
      </c>
    </row>
    <row r="21" spans="1:8">
      <c r="A21" s="8" t="s">
        <v>34</v>
      </c>
      <c r="B21" s="12">
        <v>1428</v>
      </c>
      <c r="C21" s="12">
        <v>1</v>
      </c>
      <c r="D21" s="13">
        <v>1429</v>
      </c>
      <c r="E21" s="12">
        <v>82</v>
      </c>
      <c r="F21" s="12">
        <v>2</v>
      </c>
      <c r="G21" s="13">
        <v>84</v>
      </c>
      <c r="H21" s="12">
        <v>1513</v>
      </c>
    </row>
    <row r="22" spans="1:8">
      <c r="A22" s="8" t="s">
        <v>35</v>
      </c>
      <c r="B22" s="12">
        <v>888</v>
      </c>
      <c r="C22" s="12"/>
      <c r="D22" s="13">
        <v>888</v>
      </c>
      <c r="E22" s="12">
        <v>78</v>
      </c>
      <c r="F22" s="12"/>
      <c r="G22" s="13">
        <v>78</v>
      </c>
      <c r="H22" s="12">
        <v>966</v>
      </c>
    </row>
    <row r="23" spans="1:8">
      <c r="A23" s="8" t="s">
        <v>36</v>
      </c>
      <c r="B23" s="12">
        <v>584</v>
      </c>
      <c r="C23" s="12">
        <v>1</v>
      </c>
      <c r="D23" s="13">
        <v>585</v>
      </c>
      <c r="E23" s="12">
        <v>21</v>
      </c>
      <c r="F23" s="12"/>
      <c r="G23" s="13">
        <v>21</v>
      </c>
      <c r="H23" s="12">
        <v>606</v>
      </c>
    </row>
    <row r="24" spans="1:8">
      <c r="A24" s="8" t="s">
        <v>37</v>
      </c>
      <c r="B24" s="12">
        <v>547</v>
      </c>
      <c r="C24" s="12"/>
      <c r="D24" s="13">
        <v>547</v>
      </c>
      <c r="E24" s="12">
        <v>23</v>
      </c>
      <c r="F24" s="12"/>
      <c r="G24" s="13">
        <v>23</v>
      </c>
      <c r="H24" s="12">
        <v>570</v>
      </c>
    </row>
    <row r="25" spans="1:8">
      <c r="A25" s="8" t="s">
        <v>38</v>
      </c>
      <c r="B25" s="12">
        <v>491</v>
      </c>
      <c r="C25" s="12"/>
      <c r="D25" s="13">
        <v>491</v>
      </c>
      <c r="E25" s="12">
        <v>36</v>
      </c>
      <c r="F25" s="12"/>
      <c r="G25" s="13">
        <v>36</v>
      </c>
      <c r="H25" s="12">
        <v>527</v>
      </c>
    </row>
    <row r="26" spans="1:8">
      <c r="A26" s="8" t="s">
        <v>39</v>
      </c>
      <c r="B26" s="12">
        <v>467</v>
      </c>
      <c r="C26" s="12"/>
      <c r="D26" s="13">
        <v>467</v>
      </c>
      <c r="E26" s="12">
        <v>14</v>
      </c>
      <c r="F26" s="12"/>
      <c r="G26" s="13">
        <v>14</v>
      </c>
      <c r="H26" s="12">
        <v>481</v>
      </c>
    </row>
    <row r="27" spans="1:8">
      <c r="A27" s="8" t="s">
        <v>40</v>
      </c>
      <c r="B27" s="12">
        <v>389</v>
      </c>
      <c r="C27" s="12"/>
      <c r="D27" s="13">
        <v>389</v>
      </c>
      <c r="E27" s="12">
        <v>20</v>
      </c>
      <c r="F27" s="12"/>
      <c r="G27" s="13">
        <v>20</v>
      </c>
      <c r="H27" s="12">
        <v>409</v>
      </c>
    </row>
    <row r="28" spans="1:8">
      <c r="A28" s="8" t="s">
        <v>41</v>
      </c>
      <c r="B28" s="12">
        <v>201</v>
      </c>
      <c r="C28" s="12"/>
      <c r="D28" s="13">
        <v>201</v>
      </c>
      <c r="E28" s="12">
        <v>4</v>
      </c>
      <c r="F28" s="12"/>
      <c r="G28" s="13">
        <v>4</v>
      </c>
      <c r="H28" s="12">
        <v>205</v>
      </c>
    </row>
    <row r="29" spans="1:8">
      <c r="A29" s="8" t="s">
        <v>42</v>
      </c>
      <c r="B29" s="12">
        <v>195</v>
      </c>
      <c r="C29" s="12"/>
      <c r="D29" s="13">
        <v>195</v>
      </c>
      <c r="E29" s="12">
        <v>4</v>
      </c>
      <c r="F29" s="12"/>
      <c r="G29" s="13">
        <v>4</v>
      </c>
      <c r="H29" s="12">
        <v>199</v>
      </c>
    </row>
    <row r="30" spans="1:8" ht="15.5">
      <c r="A30" s="7" t="s">
        <v>43</v>
      </c>
      <c r="B30" s="10">
        <v>2421</v>
      </c>
      <c r="C30" s="10"/>
      <c r="D30" s="11">
        <v>2421</v>
      </c>
      <c r="E30" s="10">
        <v>317</v>
      </c>
      <c r="F30" s="10">
        <v>1</v>
      </c>
      <c r="G30" s="11">
        <v>318</v>
      </c>
      <c r="H30" s="10">
        <v>2739</v>
      </c>
    </row>
    <row r="31" spans="1:8">
      <c r="A31" s="8" t="s">
        <v>44</v>
      </c>
      <c r="B31" s="12">
        <v>1103</v>
      </c>
      <c r="C31" s="12"/>
      <c r="D31" s="13">
        <v>1103</v>
      </c>
      <c r="E31" s="12">
        <v>167</v>
      </c>
      <c r="F31" s="12">
        <v>1</v>
      </c>
      <c r="G31" s="13">
        <v>168</v>
      </c>
      <c r="H31" s="12">
        <v>1271</v>
      </c>
    </row>
    <row r="32" spans="1:8">
      <c r="A32" s="8" t="s">
        <v>45</v>
      </c>
      <c r="B32" s="12">
        <v>211</v>
      </c>
      <c r="C32" s="12"/>
      <c r="D32" s="13">
        <v>211</v>
      </c>
      <c r="E32" s="12">
        <v>5</v>
      </c>
      <c r="F32" s="12"/>
      <c r="G32" s="13">
        <v>5</v>
      </c>
      <c r="H32" s="12">
        <v>216</v>
      </c>
    </row>
    <row r="33" spans="1:8">
      <c r="A33" s="8" t="s">
        <v>46</v>
      </c>
      <c r="B33" s="12">
        <v>184</v>
      </c>
      <c r="C33" s="12"/>
      <c r="D33" s="13">
        <v>184</v>
      </c>
      <c r="E33" s="12">
        <v>1</v>
      </c>
      <c r="F33" s="12"/>
      <c r="G33" s="13">
        <v>1</v>
      </c>
      <c r="H33" s="12">
        <v>185</v>
      </c>
    </row>
    <row r="34" spans="1:8">
      <c r="A34" s="8" t="s">
        <v>47</v>
      </c>
      <c r="B34" s="12">
        <v>97</v>
      </c>
      <c r="C34" s="12"/>
      <c r="D34" s="13">
        <v>97</v>
      </c>
      <c r="E34" s="12">
        <v>4</v>
      </c>
      <c r="F34" s="12"/>
      <c r="G34" s="13">
        <v>4</v>
      </c>
      <c r="H34" s="12">
        <v>101</v>
      </c>
    </row>
    <row r="35" spans="1:8">
      <c r="A35" s="8" t="s">
        <v>48</v>
      </c>
      <c r="B35" s="12">
        <v>41</v>
      </c>
      <c r="C35" s="12"/>
      <c r="D35" s="13">
        <v>41</v>
      </c>
      <c r="E35" s="12">
        <v>60</v>
      </c>
      <c r="F35" s="12"/>
      <c r="G35" s="13">
        <v>60</v>
      </c>
      <c r="H35" s="12">
        <v>101</v>
      </c>
    </row>
    <row r="36" spans="1:8">
      <c r="A36" s="8" t="s">
        <v>49</v>
      </c>
      <c r="B36" s="12">
        <v>68</v>
      </c>
      <c r="C36" s="12"/>
      <c r="D36" s="13">
        <v>68</v>
      </c>
      <c r="E36" s="12">
        <v>14</v>
      </c>
      <c r="F36" s="12"/>
      <c r="G36" s="13">
        <v>14</v>
      </c>
      <c r="H36" s="12">
        <v>82</v>
      </c>
    </row>
    <row r="37" spans="1:8">
      <c r="A37" s="8" t="s">
        <v>50</v>
      </c>
      <c r="B37" s="12">
        <v>72</v>
      </c>
      <c r="C37" s="12"/>
      <c r="D37" s="13">
        <v>72</v>
      </c>
      <c r="E37" s="12"/>
      <c r="F37" s="12"/>
      <c r="G37" s="13"/>
      <c r="H37" s="12">
        <v>72</v>
      </c>
    </row>
    <row r="38" spans="1:8">
      <c r="A38" s="8" t="s">
        <v>51</v>
      </c>
      <c r="B38" s="12">
        <v>67</v>
      </c>
      <c r="C38" s="12"/>
      <c r="D38" s="13">
        <v>67</v>
      </c>
      <c r="E38" s="12">
        <v>4</v>
      </c>
      <c r="F38" s="12"/>
      <c r="G38" s="13">
        <v>4</v>
      </c>
      <c r="H38" s="12">
        <v>71</v>
      </c>
    </row>
    <row r="39" spans="1:8">
      <c r="A39" s="8" t="s">
        <v>52</v>
      </c>
      <c r="B39" s="12">
        <v>62</v>
      </c>
      <c r="C39" s="12"/>
      <c r="D39" s="13">
        <v>62</v>
      </c>
      <c r="E39" s="12">
        <v>4</v>
      </c>
      <c r="F39" s="12"/>
      <c r="G39" s="13">
        <v>4</v>
      </c>
      <c r="H39" s="12">
        <v>66</v>
      </c>
    </row>
    <row r="40" spans="1:8">
      <c r="A40" s="8" t="s">
        <v>53</v>
      </c>
      <c r="B40" s="12">
        <v>61</v>
      </c>
      <c r="C40" s="12"/>
      <c r="D40" s="13">
        <v>61</v>
      </c>
      <c r="E40" s="12">
        <v>4</v>
      </c>
      <c r="F40" s="12"/>
      <c r="G40" s="13">
        <v>4</v>
      </c>
      <c r="H40" s="12">
        <v>65</v>
      </c>
    </row>
    <row r="41" spans="1:8">
      <c r="A41" s="8" t="s">
        <v>54</v>
      </c>
      <c r="B41" s="12">
        <v>48</v>
      </c>
      <c r="C41" s="12"/>
      <c r="D41" s="13">
        <v>48</v>
      </c>
      <c r="E41" s="12">
        <v>8</v>
      </c>
      <c r="F41" s="12"/>
      <c r="G41" s="13">
        <v>8</v>
      </c>
      <c r="H41" s="12">
        <v>56</v>
      </c>
    </row>
    <row r="42" spans="1:8">
      <c r="A42" s="8" t="s">
        <v>55</v>
      </c>
      <c r="B42" s="12">
        <v>53</v>
      </c>
      <c r="C42" s="12"/>
      <c r="D42" s="13">
        <v>53</v>
      </c>
      <c r="E42" s="12">
        <v>2</v>
      </c>
      <c r="F42" s="12"/>
      <c r="G42" s="13">
        <v>2</v>
      </c>
      <c r="H42" s="12">
        <v>55</v>
      </c>
    </row>
    <row r="43" spans="1:8">
      <c r="A43" s="8" t="s">
        <v>56</v>
      </c>
      <c r="B43" s="12">
        <v>26</v>
      </c>
      <c r="C43" s="12"/>
      <c r="D43" s="13">
        <v>26</v>
      </c>
      <c r="E43" s="12">
        <v>24</v>
      </c>
      <c r="F43" s="12"/>
      <c r="G43" s="13">
        <v>24</v>
      </c>
      <c r="H43" s="12">
        <v>50</v>
      </c>
    </row>
    <row r="44" spans="1:8">
      <c r="A44" s="8" t="s">
        <v>57</v>
      </c>
      <c r="B44" s="12">
        <v>48</v>
      </c>
      <c r="C44" s="12"/>
      <c r="D44" s="13">
        <v>48</v>
      </c>
      <c r="E44" s="12">
        <v>2</v>
      </c>
      <c r="F44" s="12"/>
      <c r="G44" s="13">
        <v>2</v>
      </c>
      <c r="H44" s="12">
        <v>50</v>
      </c>
    </row>
    <row r="45" spans="1:8">
      <c r="A45" s="8" t="s">
        <v>58</v>
      </c>
      <c r="B45" s="12">
        <v>39</v>
      </c>
      <c r="C45" s="12"/>
      <c r="D45" s="13">
        <v>39</v>
      </c>
      <c r="E45" s="12">
        <v>1</v>
      </c>
      <c r="F45" s="12"/>
      <c r="G45" s="13">
        <v>1</v>
      </c>
      <c r="H45" s="12">
        <v>40</v>
      </c>
    </row>
    <row r="46" spans="1:8">
      <c r="A46" s="8" t="s">
        <v>59</v>
      </c>
      <c r="B46" s="12">
        <v>30</v>
      </c>
      <c r="C46" s="12"/>
      <c r="D46" s="13">
        <v>30</v>
      </c>
      <c r="E46" s="12">
        <v>2</v>
      </c>
      <c r="F46" s="12"/>
      <c r="G46" s="13">
        <v>2</v>
      </c>
      <c r="H46" s="12">
        <v>32</v>
      </c>
    </row>
    <row r="47" spans="1:8">
      <c r="A47" s="8" t="s">
        <v>60</v>
      </c>
      <c r="B47" s="12">
        <v>31</v>
      </c>
      <c r="C47" s="12"/>
      <c r="D47" s="13">
        <v>31</v>
      </c>
      <c r="E47" s="12">
        <v>1</v>
      </c>
      <c r="F47" s="12"/>
      <c r="G47" s="13">
        <v>1</v>
      </c>
      <c r="H47" s="12">
        <v>32</v>
      </c>
    </row>
    <row r="48" spans="1:8">
      <c r="A48" s="8" t="s">
        <v>61</v>
      </c>
      <c r="B48" s="12">
        <v>29</v>
      </c>
      <c r="C48" s="12"/>
      <c r="D48" s="13">
        <v>29</v>
      </c>
      <c r="E48" s="12">
        <v>1</v>
      </c>
      <c r="F48" s="12"/>
      <c r="G48" s="13">
        <v>1</v>
      </c>
      <c r="H48" s="12">
        <v>30</v>
      </c>
    </row>
    <row r="49" spans="1:8">
      <c r="A49" s="8" t="s">
        <v>62</v>
      </c>
      <c r="B49" s="12">
        <v>28</v>
      </c>
      <c r="C49" s="12"/>
      <c r="D49" s="13">
        <v>28</v>
      </c>
      <c r="E49" s="12">
        <v>1</v>
      </c>
      <c r="F49" s="12"/>
      <c r="G49" s="13">
        <v>1</v>
      </c>
      <c r="H49" s="12">
        <v>29</v>
      </c>
    </row>
    <row r="50" spans="1:8">
      <c r="A50" s="8" t="s">
        <v>63</v>
      </c>
      <c r="B50" s="12">
        <v>26</v>
      </c>
      <c r="C50" s="12"/>
      <c r="D50" s="13">
        <v>26</v>
      </c>
      <c r="E50" s="12">
        <v>3</v>
      </c>
      <c r="F50" s="12"/>
      <c r="G50" s="13">
        <v>3</v>
      </c>
      <c r="H50" s="12">
        <v>29</v>
      </c>
    </row>
    <row r="51" spans="1:8">
      <c r="A51" s="8" t="s">
        <v>64</v>
      </c>
      <c r="B51" s="12">
        <v>25</v>
      </c>
      <c r="C51" s="12"/>
      <c r="D51" s="13">
        <v>25</v>
      </c>
      <c r="E51" s="12">
        <v>3</v>
      </c>
      <c r="F51" s="12"/>
      <c r="G51" s="13">
        <v>3</v>
      </c>
      <c r="H51" s="12">
        <v>28</v>
      </c>
    </row>
    <row r="52" spans="1:8">
      <c r="A52" s="8" t="s">
        <v>65</v>
      </c>
      <c r="B52" s="12">
        <v>21</v>
      </c>
      <c r="C52" s="12"/>
      <c r="D52" s="13">
        <v>21</v>
      </c>
      <c r="E52" s="12">
        <v>2</v>
      </c>
      <c r="F52" s="12"/>
      <c r="G52" s="13">
        <v>2</v>
      </c>
      <c r="H52" s="12">
        <v>23</v>
      </c>
    </row>
    <row r="53" spans="1:8">
      <c r="A53" s="8" t="s">
        <v>66</v>
      </c>
      <c r="B53" s="12">
        <v>15</v>
      </c>
      <c r="C53" s="12"/>
      <c r="D53" s="13">
        <v>15</v>
      </c>
      <c r="E53" s="12">
        <v>2</v>
      </c>
      <c r="F53" s="12"/>
      <c r="G53" s="13">
        <v>2</v>
      </c>
      <c r="H53" s="12">
        <v>17</v>
      </c>
    </row>
    <row r="54" spans="1:8">
      <c r="A54" s="8" t="s">
        <v>67</v>
      </c>
      <c r="B54" s="12">
        <v>14</v>
      </c>
      <c r="C54" s="12"/>
      <c r="D54" s="13">
        <v>14</v>
      </c>
      <c r="E54" s="12">
        <v>1</v>
      </c>
      <c r="F54" s="12"/>
      <c r="G54" s="13">
        <v>1</v>
      </c>
      <c r="H54" s="12">
        <v>15</v>
      </c>
    </row>
    <row r="55" spans="1:8">
      <c r="A55" s="8" t="s">
        <v>68</v>
      </c>
      <c r="B55" s="12">
        <v>11</v>
      </c>
      <c r="C55" s="12"/>
      <c r="D55" s="13">
        <v>11</v>
      </c>
      <c r="E55" s="12"/>
      <c r="F55" s="12"/>
      <c r="G55" s="13"/>
      <c r="H55" s="12">
        <v>11</v>
      </c>
    </row>
    <row r="56" spans="1:8">
      <c r="A56" s="8" t="s">
        <v>69</v>
      </c>
      <c r="B56" s="12">
        <v>5</v>
      </c>
      <c r="C56" s="12"/>
      <c r="D56" s="13">
        <v>5</v>
      </c>
      <c r="E56" s="12">
        <v>1</v>
      </c>
      <c r="F56" s="12"/>
      <c r="G56" s="13">
        <v>1</v>
      </c>
      <c r="H56" s="12">
        <v>6</v>
      </c>
    </row>
    <row r="57" spans="1:8">
      <c r="A57" s="8" t="s">
        <v>70</v>
      </c>
      <c r="B57" s="12">
        <v>4</v>
      </c>
      <c r="C57" s="12"/>
      <c r="D57" s="13">
        <v>4</v>
      </c>
      <c r="E57" s="12"/>
      <c r="F57" s="12"/>
      <c r="G57" s="13"/>
      <c r="H57" s="12">
        <v>4</v>
      </c>
    </row>
    <row r="58" spans="1:8">
      <c r="A58" s="8" t="s">
        <v>71</v>
      </c>
      <c r="B58" s="12">
        <v>2</v>
      </c>
      <c r="C58" s="12"/>
      <c r="D58" s="13">
        <v>2</v>
      </c>
      <c r="E58" s="12"/>
      <c r="F58" s="12"/>
      <c r="G58" s="13"/>
      <c r="H58" s="12">
        <v>2</v>
      </c>
    </row>
    <row r="59" spans="1:8" ht="15.5">
      <c r="A59" s="7" t="s">
        <v>15</v>
      </c>
      <c r="B59" s="10">
        <v>12926</v>
      </c>
      <c r="C59" s="10">
        <v>2</v>
      </c>
      <c r="D59" s="11">
        <v>12928</v>
      </c>
      <c r="E59" s="10">
        <v>3653</v>
      </c>
      <c r="F59" s="10">
        <v>51</v>
      </c>
      <c r="G59" s="11">
        <v>3704</v>
      </c>
      <c r="H59" s="10">
        <v>16632</v>
      </c>
    </row>
    <row r="60" spans="1:8">
      <c r="A60" s="8" t="s">
        <v>72</v>
      </c>
      <c r="B60" s="12">
        <v>1203</v>
      </c>
      <c r="C60" s="12"/>
      <c r="D60" s="13">
        <v>1203</v>
      </c>
      <c r="E60" s="12">
        <v>362</v>
      </c>
      <c r="F60" s="12">
        <v>5</v>
      </c>
      <c r="G60" s="13">
        <v>367</v>
      </c>
      <c r="H60" s="12">
        <v>1570</v>
      </c>
    </row>
    <row r="61" spans="1:8">
      <c r="A61" s="8" t="s">
        <v>73</v>
      </c>
      <c r="B61" s="12">
        <v>1142</v>
      </c>
      <c r="C61" s="12">
        <v>1</v>
      </c>
      <c r="D61" s="13">
        <v>1143</v>
      </c>
      <c r="E61" s="12">
        <v>307</v>
      </c>
      <c r="F61" s="12">
        <v>14</v>
      </c>
      <c r="G61" s="13">
        <v>321</v>
      </c>
      <c r="H61" s="12">
        <v>1464</v>
      </c>
    </row>
    <row r="62" spans="1:8">
      <c r="A62" s="8" t="s">
        <v>74</v>
      </c>
      <c r="B62" s="12">
        <v>924</v>
      </c>
      <c r="C62" s="12">
        <v>1</v>
      </c>
      <c r="D62" s="13">
        <v>925</v>
      </c>
      <c r="E62" s="12">
        <v>239</v>
      </c>
      <c r="F62" s="12">
        <v>5</v>
      </c>
      <c r="G62" s="13">
        <v>244</v>
      </c>
      <c r="H62" s="12">
        <v>1169</v>
      </c>
    </row>
    <row r="63" spans="1:8">
      <c r="A63" s="8" t="s">
        <v>75</v>
      </c>
      <c r="B63" s="12">
        <v>786</v>
      </c>
      <c r="C63" s="12"/>
      <c r="D63" s="13">
        <v>786</v>
      </c>
      <c r="E63" s="12">
        <v>327</v>
      </c>
      <c r="F63" s="12">
        <v>2</v>
      </c>
      <c r="G63" s="13">
        <v>329</v>
      </c>
      <c r="H63" s="12">
        <v>1115</v>
      </c>
    </row>
    <row r="64" spans="1:8">
      <c r="A64" s="8" t="s">
        <v>76</v>
      </c>
      <c r="B64" s="12">
        <v>941</v>
      </c>
      <c r="C64" s="12"/>
      <c r="D64" s="13">
        <v>941</v>
      </c>
      <c r="E64" s="12">
        <v>146</v>
      </c>
      <c r="F64" s="12">
        <v>2</v>
      </c>
      <c r="G64" s="13">
        <v>148</v>
      </c>
      <c r="H64" s="12">
        <v>1089</v>
      </c>
    </row>
    <row r="65" spans="1:8">
      <c r="A65" s="8" t="s">
        <v>77</v>
      </c>
      <c r="B65" s="12">
        <v>830</v>
      </c>
      <c r="C65" s="12"/>
      <c r="D65" s="13">
        <v>830</v>
      </c>
      <c r="E65" s="12">
        <v>166</v>
      </c>
      <c r="F65" s="12">
        <v>2</v>
      </c>
      <c r="G65" s="13">
        <v>168</v>
      </c>
      <c r="H65" s="12">
        <v>998</v>
      </c>
    </row>
    <row r="66" spans="1:8">
      <c r="A66" s="8" t="s">
        <v>78</v>
      </c>
      <c r="B66" s="12">
        <v>668</v>
      </c>
      <c r="C66" s="12"/>
      <c r="D66" s="13">
        <v>668</v>
      </c>
      <c r="E66" s="12">
        <v>237</v>
      </c>
      <c r="F66" s="12">
        <v>5</v>
      </c>
      <c r="G66" s="13">
        <v>242</v>
      </c>
      <c r="H66" s="12">
        <v>910</v>
      </c>
    </row>
    <row r="67" spans="1:8">
      <c r="A67" s="8" t="s">
        <v>79</v>
      </c>
      <c r="B67" s="12">
        <v>707</v>
      </c>
      <c r="C67" s="12"/>
      <c r="D67" s="13">
        <v>707</v>
      </c>
      <c r="E67" s="12">
        <v>152</v>
      </c>
      <c r="F67" s="12">
        <v>3</v>
      </c>
      <c r="G67" s="13">
        <v>155</v>
      </c>
      <c r="H67" s="12">
        <v>862</v>
      </c>
    </row>
    <row r="68" spans="1:8">
      <c r="A68" s="8" t="s">
        <v>80</v>
      </c>
      <c r="B68" s="12">
        <v>702</v>
      </c>
      <c r="C68" s="12"/>
      <c r="D68" s="13">
        <v>702</v>
      </c>
      <c r="E68" s="12">
        <v>133</v>
      </c>
      <c r="F68" s="12">
        <v>6</v>
      </c>
      <c r="G68" s="13">
        <v>139</v>
      </c>
      <c r="H68" s="12">
        <v>841</v>
      </c>
    </row>
    <row r="69" spans="1:8">
      <c r="A69" s="8" t="s">
        <v>81</v>
      </c>
      <c r="B69" s="12">
        <v>605</v>
      </c>
      <c r="C69" s="12"/>
      <c r="D69" s="13">
        <v>605</v>
      </c>
      <c r="E69" s="12">
        <v>222</v>
      </c>
      <c r="F69" s="12">
        <v>1</v>
      </c>
      <c r="G69" s="13">
        <v>223</v>
      </c>
      <c r="H69" s="12">
        <v>828</v>
      </c>
    </row>
    <row r="70" spans="1:8">
      <c r="A70" s="8" t="s">
        <v>82</v>
      </c>
      <c r="B70" s="12">
        <v>597</v>
      </c>
      <c r="C70" s="12"/>
      <c r="D70" s="13">
        <v>597</v>
      </c>
      <c r="E70" s="12">
        <v>194</v>
      </c>
      <c r="F70" s="12">
        <v>1</v>
      </c>
      <c r="G70" s="13">
        <v>195</v>
      </c>
      <c r="H70" s="12">
        <v>792</v>
      </c>
    </row>
    <row r="71" spans="1:8">
      <c r="A71" s="8" t="s">
        <v>83</v>
      </c>
      <c r="B71" s="12">
        <v>546</v>
      </c>
      <c r="C71" s="12"/>
      <c r="D71" s="13">
        <v>546</v>
      </c>
      <c r="E71" s="12">
        <v>205</v>
      </c>
      <c r="F71" s="12"/>
      <c r="G71" s="13">
        <v>205</v>
      </c>
      <c r="H71" s="12">
        <v>751</v>
      </c>
    </row>
    <row r="72" spans="1:8">
      <c r="A72" s="8" t="s">
        <v>84</v>
      </c>
      <c r="B72" s="12">
        <v>564</v>
      </c>
      <c r="C72" s="12"/>
      <c r="D72" s="13">
        <v>564</v>
      </c>
      <c r="E72" s="12">
        <v>152</v>
      </c>
      <c r="F72" s="12">
        <v>1</v>
      </c>
      <c r="G72" s="13">
        <v>153</v>
      </c>
      <c r="H72" s="12">
        <v>717</v>
      </c>
    </row>
    <row r="73" spans="1:8">
      <c r="A73" s="8" t="s">
        <v>85</v>
      </c>
      <c r="B73" s="12">
        <v>506</v>
      </c>
      <c r="C73" s="12"/>
      <c r="D73" s="13">
        <v>506</v>
      </c>
      <c r="E73" s="12">
        <v>189</v>
      </c>
      <c r="F73" s="12"/>
      <c r="G73" s="13">
        <v>189</v>
      </c>
      <c r="H73" s="12">
        <v>695</v>
      </c>
    </row>
    <row r="74" spans="1:8">
      <c r="A74" s="8" t="s">
        <v>86</v>
      </c>
      <c r="B74" s="12">
        <v>423</v>
      </c>
      <c r="C74" s="12"/>
      <c r="D74" s="13">
        <v>423</v>
      </c>
      <c r="E74" s="12">
        <v>146</v>
      </c>
      <c r="F74" s="12"/>
      <c r="G74" s="13">
        <v>146</v>
      </c>
      <c r="H74" s="12">
        <v>569</v>
      </c>
    </row>
    <row r="75" spans="1:8">
      <c r="A75" s="8" t="s">
        <v>87</v>
      </c>
      <c r="B75" s="12">
        <v>407</v>
      </c>
      <c r="C75" s="12"/>
      <c r="D75" s="13">
        <v>407</v>
      </c>
      <c r="E75" s="12">
        <v>145</v>
      </c>
      <c r="F75" s="12"/>
      <c r="G75" s="13">
        <v>145</v>
      </c>
      <c r="H75" s="12">
        <v>552</v>
      </c>
    </row>
    <row r="76" spans="1:8">
      <c r="A76" s="8" t="s">
        <v>88</v>
      </c>
      <c r="B76" s="12">
        <v>453</v>
      </c>
      <c r="C76" s="12"/>
      <c r="D76" s="13">
        <v>453</v>
      </c>
      <c r="E76" s="12">
        <v>93</v>
      </c>
      <c r="F76" s="12"/>
      <c r="G76" s="13">
        <v>93</v>
      </c>
      <c r="H76" s="12">
        <v>546</v>
      </c>
    </row>
    <row r="77" spans="1:8">
      <c r="A77" s="8" t="s">
        <v>89</v>
      </c>
      <c r="B77" s="12">
        <v>384</v>
      </c>
      <c r="C77" s="12"/>
      <c r="D77" s="13">
        <v>384</v>
      </c>
      <c r="E77" s="12">
        <v>94</v>
      </c>
      <c r="F77" s="12">
        <v>4</v>
      </c>
      <c r="G77" s="13">
        <v>98</v>
      </c>
      <c r="H77" s="12">
        <v>482</v>
      </c>
    </row>
    <row r="78" spans="1:8">
      <c r="A78" s="8" t="s">
        <v>90</v>
      </c>
      <c r="B78" s="12">
        <v>365</v>
      </c>
      <c r="C78" s="12"/>
      <c r="D78" s="13">
        <v>365</v>
      </c>
      <c r="E78" s="12">
        <v>90</v>
      </c>
      <c r="F78" s="12"/>
      <c r="G78" s="13">
        <v>90</v>
      </c>
      <c r="H78" s="12">
        <v>455</v>
      </c>
    </row>
    <row r="79" spans="1:8">
      <c r="A79" s="8" t="s">
        <v>91</v>
      </c>
      <c r="B79" s="12">
        <v>173</v>
      </c>
      <c r="C79" s="12"/>
      <c r="D79" s="13">
        <v>173</v>
      </c>
      <c r="E79" s="12">
        <v>54</v>
      </c>
      <c r="F79" s="12"/>
      <c r="G79" s="13">
        <v>54</v>
      </c>
      <c r="H79" s="12">
        <v>227</v>
      </c>
    </row>
    <row r="80" spans="1:8" ht="15.5">
      <c r="A80" s="7" t="s">
        <v>16</v>
      </c>
      <c r="B80" s="10">
        <v>2063</v>
      </c>
      <c r="C80" s="10"/>
      <c r="D80" s="11">
        <v>2063</v>
      </c>
      <c r="E80" s="10">
        <v>205</v>
      </c>
      <c r="F80" s="10">
        <v>25</v>
      </c>
      <c r="G80" s="11">
        <v>230</v>
      </c>
      <c r="H80" s="10">
        <v>2293</v>
      </c>
    </row>
    <row r="81" spans="1:8">
      <c r="A81" s="8" t="s">
        <v>92</v>
      </c>
      <c r="B81" s="12">
        <v>1322</v>
      </c>
      <c r="C81" s="12"/>
      <c r="D81" s="13">
        <v>1322</v>
      </c>
      <c r="E81" s="12">
        <v>113</v>
      </c>
      <c r="F81" s="12">
        <v>15</v>
      </c>
      <c r="G81" s="13">
        <v>128</v>
      </c>
      <c r="H81" s="12">
        <v>1450</v>
      </c>
    </row>
    <row r="82" spans="1:8">
      <c r="A82" s="8" t="s">
        <v>93</v>
      </c>
      <c r="B82" s="12">
        <v>316</v>
      </c>
      <c r="C82" s="12"/>
      <c r="D82" s="13">
        <v>316</v>
      </c>
      <c r="E82" s="12">
        <v>39</v>
      </c>
      <c r="F82" s="12">
        <v>9</v>
      </c>
      <c r="G82" s="13">
        <v>48</v>
      </c>
      <c r="H82" s="12">
        <v>364</v>
      </c>
    </row>
    <row r="83" spans="1:8">
      <c r="A83" s="8" t="s">
        <v>94</v>
      </c>
      <c r="B83" s="12">
        <v>257</v>
      </c>
      <c r="C83" s="12"/>
      <c r="D83" s="13">
        <v>257</v>
      </c>
      <c r="E83" s="12">
        <v>22</v>
      </c>
      <c r="F83" s="12">
        <v>1</v>
      </c>
      <c r="G83" s="13">
        <v>23</v>
      </c>
      <c r="H83" s="12">
        <v>280</v>
      </c>
    </row>
    <row r="84" spans="1:8">
      <c r="A84" s="8" t="s">
        <v>95</v>
      </c>
      <c r="B84" s="12">
        <v>168</v>
      </c>
      <c r="C84" s="12"/>
      <c r="D84" s="13">
        <v>168</v>
      </c>
      <c r="E84" s="12">
        <v>31</v>
      </c>
      <c r="F84" s="12"/>
      <c r="G84" s="13">
        <v>31</v>
      </c>
      <c r="H84" s="12">
        <v>199</v>
      </c>
    </row>
    <row r="85" spans="1:8" ht="15.5">
      <c r="A85" s="7" t="s">
        <v>96</v>
      </c>
      <c r="B85" s="10">
        <v>4</v>
      </c>
      <c r="C85" s="10"/>
      <c r="D85" s="11">
        <v>4</v>
      </c>
      <c r="E85" s="10"/>
      <c r="F85" s="10"/>
      <c r="G85" s="11"/>
      <c r="H85" s="10">
        <v>4</v>
      </c>
    </row>
    <row r="86" spans="1:8">
      <c r="A86" s="8" t="s">
        <v>97</v>
      </c>
      <c r="B86" s="12">
        <v>3</v>
      </c>
      <c r="C86" s="12"/>
      <c r="D86" s="13">
        <v>3</v>
      </c>
      <c r="E86" s="12"/>
      <c r="F86" s="12"/>
      <c r="G86" s="13"/>
      <c r="H86" s="12">
        <v>3</v>
      </c>
    </row>
    <row r="87" spans="1:8">
      <c r="A87" s="8" t="s">
        <v>98</v>
      </c>
      <c r="B87" s="12">
        <v>1</v>
      </c>
      <c r="C87" s="12"/>
      <c r="D87" s="13">
        <v>1</v>
      </c>
      <c r="E87" s="12"/>
      <c r="F87" s="12"/>
      <c r="G87" s="13"/>
      <c r="H87" s="12">
        <v>1</v>
      </c>
    </row>
    <row r="88" spans="1:8" ht="15.5">
      <c r="A88" s="9" t="s">
        <v>4</v>
      </c>
      <c r="B88" s="14">
        <v>26318</v>
      </c>
      <c r="C88" s="14">
        <v>4</v>
      </c>
      <c r="D88" s="14">
        <v>26322</v>
      </c>
      <c r="E88" s="14">
        <v>4776</v>
      </c>
      <c r="F88" s="14">
        <v>79</v>
      </c>
      <c r="G88" s="14">
        <v>4855</v>
      </c>
      <c r="H88" s="14">
        <v>31177</v>
      </c>
    </row>
    <row r="91" spans="1:8">
      <c r="A91" s="4" t="s">
        <v>18</v>
      </c>
    </row>
    <row r="92" spans="1:8">
      <c r="A92" s="2" t="s">
        <v>100</v>
      </c>
    </row>
  </sheetData>
  <mergeCells count="6">
    <mergeCell ref="H3:H4"/>
    <mergeCell ref="A3:A4"/>
    <mergeCell ref="B3:C3"/>
    <mergeCell ref="D3:D4"/>
    <mergeCell ref="E3:F3"/>
    <mergeCell ref="G3:G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Table 4.3.2</vt:lpstr>
      <vt:lpstr>Sheet1</vt:lpstr>
      <vt:lpstr>'Table 4.3.2'!Print_Area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 Zangmo</dc:creator>
  <cp:lastModifiedBy>Kinga Lhamo</cp:lastModifiedBy>
  <cp:lastPrinted>2022-09-28T11:01:21Z</cp:lastPrinted>
  <dcterms:created xsi:type="dcterms:W3CDTF">2021-07-15T07:02:00Z</dcterms:created>
  <dcterms:modified xsi:type="dcterms:W3CDTF">2022-09-28T11:01:41Z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F8324FEE0FF54E30A67830F22C88E86F</vt:lpwstr>
  </property>
  <property fmtid="{D5CDD505-2E9C-101B-9397-08002B2CF9AE}" pid="3" name="KSOProductBuildVer">
    <vt:lpwstr>2057-11.2.0.11156</vt:lpwstr>
  </property>
</Properties>
</file>