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2021 (Final)\Tables\Chapter 4 Labour &amp; Employment\"/>
    </mc:Choice>
  </mc:AlternateContent>
  <bookViews>
    <workbookView xWindow="0" yWindow="0" windowWidth="25600" windowHeight="16000"/>
  </bookViews>
  <sheets>
    <sheet name="Table 4.3.1" sheetId="21" r:id="rId1"/>
  </sheets>
  <definedNames>
    <definedName name="_xlnm.Print_Area" localSheetId="0">'Table 4.3.1'!$A$1:$S$44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7" i="21" l="1"/>
  <c r="R8" i="21"/>
  <c r="R9" i="21"/>
  <c r="R10" i="21"/>
  <c r="R11" i="21"/>
  <c r="R12" i="21"/>
  <c r="R13" i="21"/>
  <c r="R15" i="21"/>
  <c r="R16" i="21"/>
  <c r="R17" i="21"/>
  <c r="R18" i="21"/>
  <c r="R19" i="21"/>
  <c r="R20" i="21"/>
  <c r="R26" i="21"/>
  <c r="R27" i="21"/>
  <c r="R28" i="21"/>
  <c r="R29" i="21"/>
  <c r="R30" i="21"/>
  <c r="R31" i="21"/>
  <c r="R32" i="21"/>
  <c r="R33" i="21"/>
  <c r="R34" i="21"/>
  <c r="R35" i="21"/>
  <c r="R37" i="21"/>
  <c r="R38" i="21"/>
  <c r="R39" i="21"/>
  <c r="R40" i="21"/>
  <c r="R41" i="21"/>
  <c r="R42" i="21"/>
  <c r="Q7" i="21"/>
  <c r="Q8" i="21"/>
  <c r="Q9" i="21"/>
  <c r="Q10" i="21"/>
  <c r="Q11" i="21"/>
  <c r="Q12" i="21"/>
  <c r="Q13" i="21"/>
  <c r="Q15" i="21"/>
  <c r="Q16" i="21"/>
  <c r="Q17" i="21"/>
  <c r="Q18" i="21"/>
  <c r="Q19" i="21"/>
  <c r="Q20" i="21"/>
  <c r="Q26" i="21"/>
  <c r="Q27" i="21"/>
  <c r="Q28" i="21"/>
  <c r="Q29" i="21"/>
  <c r="Q30" i="21"/>
  <c r="Q31" i="21"/>
  <c r="Q32" i="21"/>
  <c r="Q33" i="21"/>
  <c r="Q34" i="21"/>
  <c r="Q35" i="21"/>
  <c r="Q37" i="21"/>
  <c r="Q38" i="21"/>
  <c r="Q39" i="21"/>
  <c r="Q40" i="21"/>
  <c r="Q41" i="21"/>
  <c r="Q42" i="21"/>
  <c r="Q6" i="21"/>
</calcChain>
</file>

<file path=xl/sharedStrings.xml><?xml version="1.0" encoding="utf-8"?>
<sst xmlns="http://schemas.openxmlformats.org/spreadsheetml/2006/main" count="276" uniqueCount="47">
  <si>
    <t>Table 4.3.1: Number of Civil Servants by Position Level, Nationality and Sex, 2021</t>
  </si>
  <si>
    <t>Regular</t>
  </si>
  <si>
    <t>Contract</t>
  </si>
  <si>
    <t>Total Male</t>
  </si>
  <si>
    <t>Total Female</t>
  </si>
  <si>
    <t>Grand Total</t>
  </si>
  <si>
    <t>Male</t>
  </si>
  <si>
    <t>Female</t>
  </si>
  <si>
    <t>Both Sex</t>
  </si>
  <si>
    <t>EX1</t>
  </si>
  <si>
    <t>EX2</t>
  </si>
  <si>
    <t>EX3</t>
  </si>
  <si>
    <t>Sub Total</t>
  </si>
  <si>
    <t>ES1</t>
  </si>
  <si>
    <t>ES2</t>
  </si>
  <si>
    <t>ES3</t>
  </si>
  <si>
    <t>P1</t>
  </si>
  <si>
    <t>P2</t>
  </si>
  <si>
    <t>P3</t>
  </si>
  <si>
    <t>P4</t>
  </si>
  <si>
    <t>P5</t>
  </si>
  <si>
    <t>SS1</t>
  </si>
  <si>
    <t>SS2</t>
  </si>
  <si>
    <t>SS3</t>
  </si>
  <si>
    <t>SS4</t>
  </si>
  <si>
    <t>S1</t>
  </si>
  <si>
    <t>S2</t>
  </si>
  <si>
    <t>S3</t>
  </si>
  <si>
    <t>S4</t>
  </si>
  <si>
    <t>S5</t>
  </si>
  <si>
    <t>O1</t>
  </si>
  <si>
    <t>O2</t>
  </si>
  <si>
    <t>O3</t>
  </si>
  <si>
    <t>O4</t>
  </si>
  <si>
    <t>Regular Total</t>
  </si>
  <si>
    <t>Contract Total</t>
  </si>
  <si>
    <t>Bhutanese</t>
  </si>
  <si>
    <t>Non Bhutanese</t>
  </si>
  <si>
    <t>Executive and Specialists</t>
  </si>
  <si>
    <t>Professional &amp; Management</t>
  </si>
  <si>
    <t>Supervisory &amp; Support</t>
  </si>
  <si>
    <t>Operational Staff</t>
  </si>
  <si>
    <t>Postion Category</t>
  </si>
  <si>
    <t>Source: Civil Service Statistics, December 2021, RCSC.</t>
  </si>
  <si>
    <t>0</t>
  </si>
  <si>
    <r>
      <t xml:space="preserve">No Level </t>
    </r>
    <r>
      <rPr>
        <vertAlign val="superscript"/>
        <sz val="10"/>
        <color rgb="FF000000"/>
        <rFont val="Myriad Pro"/>
        <family val="2"/>
      </rPr>
      <t>1</t>
    </r>
  </si>
  <si>
    <r>
      <t xml:space="preserve">Note: </t>
    </r>
    <r>
      <rPr>
        <i/>
        <vertAlign val="superscript"/>
        <sz val="9"/>
        <rFont val="Myriad Pro"/>
        <family val="2"/>
      </rPr>
      <t>1</t>
    </r>
    <r>
      <rPr>
        <i/>
        <sz val="9"/>
        <rFont val="Myriad Pro"/>
        <family val="2"/>
      </rPr>
      <t xml:space="preserve"> Eminent members of the Parliament &amp; Attorney General are summed up with Executive Position Category.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</si>
</sst>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0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0"/>
      <color rgb="FF000000"/>
      <name val="Myriad Pro"/>
      <family val="2"/>
    </font>
    <font>
      <vertAlign val="superscript"/>
      <sz val="10"/>
      <color rgb="FF000000"/>
      <name val="Myriad Pro"/>
      <family val="2"/>
    </font>
    <font>
      <i/>
      <sz val="9"/>
      <name val="Myriad Pro"/>
      <family val="2"/>
    </font>
    <font>
      <i/>
      <vertAlign val="superscript"/>
      <sz val="9"/>
      <name val="Myriad Pro"/>
      <family val="2"/>
    </font>
    <font>
      <i/>
      <sz val="9"/>
      <color rgb="FF000000"/>
      <name val="Myriad Pro"/>
      <family val="2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/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right" vertical="top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5" fontId="8" fillId="0" borderId="0" xfId="1" quotePrefix="1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165" fontId="7" fillId="0" borderId="0" xfId="1" quotePrefix="1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7" fillId="2" borderId="5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165" fontId="7" fillId="0" borderId="0" xfId="1" applyNumberFormat="1" applyFont="1" applyBorder="1" applyAlignment="1">
      <alignment horizontal="right" vertical="center"/>
    </xf>
    <xf numFmtId="165" fontId="8" fillId="0" borderId="0" xfId="1" applyNumberFormat="1" applyFont="1" applyBorder="1" applyAlignment="1">
      <alignment horizontal="right" vertical="center"/>
    </xf>
    <xf numFmtId="165" fontId="7" fillId="0" borderId="1" xfId="1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top"/>
    </xf>
    <xf numFmtId="0" fontId="0" fillId="0" borderId="0" xfId="0" applyAlignment="1">
      <alignment horizontal="right" vertical="center"/>
    </xf>
    <xf numFmtId="0" fontId="7" fillId="2" borderId="5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right"/>
    </xf>
    <xf numFmtId="165" fontId="7" fillId="0" borderId="1" xfId="1" quotePrefix="1" applyNumberFormat="1" applyFont="1" applyBorder="1" applyAlignment="1">
      <alignment horizontal="righ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showGridLines="0" tabSelected="1" topLeftCell="F1" zoomScaleNormal="100" workbookViewId="0">
      <selection activeCell="Q2" sqref="Q2:Q4"/>
    </sheetView>
  </sheetViews>
  <sheetFormatPr defaultColWidth="10.81640625" defaultRowHeight="14.5"/>
  <cols>
    <col min="1" max="1" width="26.453125" style="1" customWidth="1"/>
    <col min="2" max="8" width="12.1796875" style="32" customWidth="1"/>
    <col min="9" max="9" width="26.1796875" style="32" customWidth="1"/>
    <col min="10" max="19" width="9.81640625" style="32" customWidth="1"/>
    <col min="20" max="16384" width="10.81640625" style="1"/>
  </cols>
  <sheetData>
    <row r="1" spans="1:19" s="9" customFormat="1" ht="17" customHeight="1" thickBot="1">
      <c r="A1" s="10" t="s">
        <v>0</v>
      </c>
      <c r="B1" s="26"/>
      <c r="C1" s="26"/>
      <c r="D1" s="26"/>
      <c r="E1" s="26"/>
      <c r="F1" s="26"/>
      <c r="G1" s="26"/>
      <c r="H1" s="26"/>
      <c r="I1" s="10" t="s">
        <v>0</v>
      </c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s="20" customFormat="1" ht="20.5" customHeight="1">
      <c r="A2" s="21" t="s">
        <v>42</v>
      </c>
      <c r="B2" s="22" t="s">
        <v>1</v>
      </c>
      <c r="C2" s="22"/>
      <c r="D2" s="22"/>
      <c r="E2" s="22"/>
      <c r="F2" s="22"/>
      <c r="G2" s="22"/>
      <c r="H2" s="33" t="s">
        <v>34</v>
      </c>
      <c r="I2" s="21" t="s">
        <v>42</v>
      </c>
      <c r="J2" s="22" t="s">
        <v>2</v>
      </c>
      <c r="K2" s="22"/>
      <c r="L2" s="22"/>
      <c r="M2" s="22"/>
      <c r="N2" s="22"/>
      <c r="O2" s="22"/>
      <c r="P2" s="33" t="s">
        <v>35</v>
      </c>
      <c r="Q2" s="23" t="s">
        <v>3</v>
      </c>
      <c r="R2" s="33" t="s">
        <v>4</v>
      </c>
      <c r="S2" s="33" t="s">
        <v>5</v>
      </c>
    </row>
    <row r="3" spans="1:19" s="20" customFormat="1" ht="20.5" customHeight="1">
      <c r="A3" s="17"/>
      <c r="B3" s="19" t="s">
        <v>36</v>
      </c>
      <c r="C3" s="19"/>
      <c r="D3" s="19"/>
      <c r="E3" s="19" t="s">
        <v>37</v>
      </c>
      <c r="F3" s="19"/>
      <c r="G3" s="19"/>
      <c r="H3" s="34"/>
      <c r="I3" s="17"/>
      <c r="J3" s="19" t="s">
        <v>36</v>
      </c>
      <c r="K3" s="19"/>
      <c r="L3" s="19"/>
      <c r="M3" s="19" t="s">
        <v>37</v>
      </c>
      <c r="N3" s="19"/>
      <c r="O3" s="19"/>
      <c r="P3" s="34"/>
      <c r="Q3" s="24"/>
      <c r="R3" s="34"/>
      <c r="S3" s="34"/>
    </row>
    <row r="4" spans="1:19" s="20" customFormat="1" ht="20.5" customHeight="1">
      <c r="A4" s="18"/>
      <c r="B4" s="27" t="s">
        <v>6</v>
      </c>
      <c r="C4" s="27" t="s">
        <v>7</v>
      </c>
      <c r="D4" s="27" t="s">
        <v>8</v>
      </c>
      <c r="E4" s="27" t="s">
        <v>6</v>
      </c>
      <c r="F4" s="27" t="s">
        <v>7</v>
      </c>
      <c r="G4" s="27" t="s">
        <v>8</v>
      </c>
      <c r="H4" s="35"/>
      <c r="I4" s="18"/>
      <c r="J4" s="27" t="s">
        <v>6</v>
      </c>
      <c r="K4" s="27" t="s">
        <v>7</v>
      </c>
      <c r="L4" s="27" t="s">
        <v>8</v>
      </c>
      <c r="M4" s="27" t="s">
        <v>6</v>
      </c>
      <c r="N4" s="27" t="s">
        <v>7</v>
      </c>
      <c r="O4" s="27" t="s">
        <v>8</v>
      </c>
      <c r="P4" s="35"/>
      <c r="Q4" s="25"/>
      <c r="R4" s="35"/>
      <c r="S4" s="35"/>
    </row>
    <row r="5" spans="1:19" s="8" customFormat="1" ht="25" customHeight="1">
      <c r="A5" s="11" t="s">
        <v>38</v>
      </c>
      <c r="B5" s="28"/>
      <c r="C5" s="28"/>
      <c r="D5" s="28"/>
      <c r="E5" s="28"/>
      <c r="F5" s="28"/>
      <c r="G5" s="28"/>
      <c r="H5" s="28"/>
      <c r="I5" s="11" t="s">
        <v>38</v>
      </c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19" s="7" customFormat="1" ht="25" customHeight="1">
      <c r="A6" s="12" t="s">
        <v>45</v>
      </c>
      <c r="B6" s="29">
        <v>2</v>
      </c>
      <c r="C6" s="13" t="s">
        <v>44</v>
      </c>
      <c r="D6" s="29">
        <v>2</v>
      </c>
      <c r="E6" s="13" t="s">
        <v>44</v>
      </c>
      <c r="F6" s="13" t="s">
        <v>44</v>
      </c>
      <c r="G6" s="13" t="s">
        <v>44</v>
      </c>
      <c r="H6" s="29">
        <v>2</v>
      </c>
      <c r="I6" s="12" t="s">
        <v>45</v>
      </c>
      <c r="J6" s="13" t="s">
        <v>44</v>
      </c>
      <c r="K6" s="13" t="s">
        <v>44</v>
      </c>
      <c r="L6" s="13" t="s">
        <v>44</v>
      </c>
      <c r="M6" s="13" t="s">
        <v>44</v>
      </c>
      <c r="N6" s="13" t="s">
        <v>44</v>
      </c>
      <c r="O6" s="13" t="s">
        <v>44</v>
      </c>
      <c r="P6" s="13" t="s">
        <v>44</v>
      </c>
      <c r="Q6" s="29">
        <f>SUM(B6,E6,J6,M6)</f>
        <v>2</v>
      </c>
      <c r="R6" s="13" t="s">
        <v>44</v>
      </c>
      <c r="S6" s="29">
        <v>2</v>
      </c>
    </row>
    <row r="7" spans="1:19" s="7" customFormat="1" ht="25" customHeight="1">
      <c r="A7" s="14" t="s">
        <v>9</v>
      </c>
      <c r="B7" s="29">
        <v>21</v>
      </c>
      <c r="C7" s="29">
        <v>3</v>
      </c>
      <c r="D7" s="29">
        <v>24</v>
      </c>
      <c r="E7" s="13" t="s">
        <v>44</v>
      </c>
      <c r="F7" s="13" t="s">
        <v>44</v>
      </c>
      <c r="G7" s="13" t="s">
        <v>44</v>
      </c>
      <c r="H7" s="29">
        <v>24</v>
      </c>
      <c r="I7" s="14" t="s">
        <v>9</v>
      </c>
      <c r="J7" s="29">
        <v>1</v>
      </c>
      <c r="K7" s="13" t="s">
        <v>44</v>
      </c>
      <c r="L7" s="29">
        <v>1</v>
      </c>
      <c r="M7" s="13" t="s">
        <v>44</v>
      </c>
      <c r="N7" s="13" t="s">
        <v>44</v>
      </c>
      <c r="O7" s="13" t="s">
        <v>44</v>
      </c>
      <c r="P7" s="29">
        <v>1</v>
      </c>
      <c r="Q7" s="29">
        <f t="shared" ref="Q7:Q42" si="0">SUM(B7,E7,J7,M7)</f>
        <v>22</v>
      </c>
      <c r="R7" s="29">
        <f t="shared" ref="R7:R42" si="1">SUM(C7,F7,K7,N7)</f>
        <v>3</v>
      </c>
      <c r="S7" s="29">
        <v>25</v>
      </c>
    </row>
    <row r="8" spans="1:19" s="7" customFormat="1" ht="25" customHeight="1">
      <c r="A8" s="14" t="s">
        <v>10</v>
      </c>
      <c r="B8" s="29">
        <v>47</v>
      </c>
      <c r="C8" s="29">
        <v>4</v>
      </c>
      <c r="D8" s="29">
        <v>51</v>
      </c>
      <c r="E8" s="13" t="s">
        <v>44</v>
      </c>
      <c r="F8" s="13" t="s">
        <v>44</v>
      </c>
      <c r="G8" s="13" t="s">
        <v>44</v>
      </c>
      <c r="H8" s="29">
        <v>51</v>
      </c>
      <c r="I8" s="14" t="s">
        <v>10</v>
      </c>
      <c r="J8" s="29">
        <v>1</v>
      </c>
      <c r="K8" s="13" t="s">
        <v>44</v>
      </c>
      <c r="L8" s="29">
        <v>1</v>
      </c>
      <c r="M8" s="13" t="s">
        <v>44</v>
      </c>
      <c r="N8" s="13" t="s">
        <v>44</v>
      </c>
      <c r="O8" s="13" t="s">
        <v>44</v>
      </c>
      <c r="P8" s="29">
        <v>1</v>
      </c>
      <c r="Q8" s="29">
        <f t="shared" si="0"/>
        <v>48</v>
      </c>
      <c r="R8" s="29">
        <f t="shared" si="1"/>
        <v>4</v>
      </c>
      <c r="S8" s="29">
        <v>52</v>
      </c>
    </row>
    <row r="9" spans="1:19" s="7" customFormat="1" ht="25" customHeight="1">
      <c r="A9" s="14" t="s">
        <v>11</v>
      </c>
      <c r="B9" s="29">
        <v>63</v>
      </c>
      <c r="C9" s="29">
        <v>12</v>
      </c>
      <c r="D9" s="29">
        <v>75</v>
      </c>
      <c r="E9" s="13" t="s">
        <v>44</v>
      </c>
      <c r="F9" s="13" t="s">
        <v>44</v>
      </c>
      <c r="G9" s="13" t="s">
        <v>44</v>
      </c>
      <c r="H9" s="29">
        <v>75</v>
      </c>
      <c r="I9" s="14" t="s">
        <v>11</v>
      </c>
      <c r="J9" s="29">
        <v>4</v>
      </c>
      <c r="K9" s="13" t="s">
        <v>44</v>
      </c>
      <c r="L9" s="29">
        <v>4</v>
      </c>
      <c r="M9" s="13" t="s">
        <v>44</v>
      </c>
      <c r="N9" s="13" t="s">
        <v>44</v>
      </c>
      <c r="O9" s="13" t="s">
        <v>44</v>
      </c>
      <c r="P9" s="29">
        <v>4</v>
      </c>
      <c r="Q9" s="29">
        <f t="shared" si="0"/>
        <v>67</v>
      </c>
      <c r="R9" s="29">
        <f t="shared" si="1"/>
        <v>12</v>
      </c>
      <c r="S9" s="29">
        <v>79</v>
      </c>
    </row>
    <row r="10" spans="1:19" s="7" customFormat="1" ht="25" customHeight="1">
      <c r="A10" s="14" t="s">
        <v>13</v>
      </c>
      <c r="B10" s="29">
        <v>6</v>
      </c>
      <c r="C10" s="29">
        <v>1</v>
      </c>
      <c r="D10" s="29">
        <v>7</v>
      </c>
      <c r="E10" s="13" t="s">
        <v>44</v>
      </c>
      <c r="F10" s="13" t="s">
        <v>44</v>
      </c>
      <c r="G10" s="13" t="s">
        <v>44</v>
      </c>
      <c r="H10" s="29">
        <v>7</v>
      </c>
      <c r="I10" s="14" t="s">
        <v>13</v>
      </c>
      <c r="J10" s="29">
        <v>7</v>
      </c>
      <c r="K10" s="29">
        <v>2</v>
      </c>
      <c r="L10" s="29">
        <v>9</v>
      </c>
      <c r="M10" s="13" t="s">
        <v>44</v>
      </c>
      <c r="N10" s="13" t="s">
        <v>44</v>
      </c>
      <c r="O10" s="13" t="s">
        <v>44</v>
      </c>
      <c r="P10" s="29">
        <v>9</v>
      </c>
      <c r="Q10" s="29">
        <f t="shared" si="0"/>
        <v>13</v>
      </c>
      <c r="R10" s="29">
        <f t="shared" si="1"/>
        <v>3</v>
      </c>
      <c r="S10" s="29">
        <v>16</v>
      </c>
    </row>
    <row r="11" spans="1:19" s="7" customFormat="1" ht="25" customHeight="1">
      <c r="A11" s="14" t="s">
        <v>14</v>
      </c>
      <c r="B11" s="29">
        <v>21</v>
      </c>
      <c r="C11" s="29">
        <v>8</v>
      </c>
      <c r="D11" s="29">
        <v>29</v>
      </c>
      <c r="E11" s="13" t="s">
        <v>44</v>
      </c>
      <c r="F11" s="13" t="s">
        <v>44</v>
      </c>
      <c r="G11" s="13" t="s">
        <v>44</v>
      </c>
      <c r="H11" s="29">
        <v>29</v>
      </c>
      <c r="I11" s="14" t="s">
        <v>14</v>
      </c>
      <c r="J11" s="29">
        <v>3</v>
      </c>
      <c r="K11" s="13" t="s">
        <v>44</v>
      </c>
      <c r="L11" s="29">
        <v>3</v>
      </c>
      <c r="M11" s="13" t="s">
        <v>44</v>
      </c>
      <c r="N11" s="13" t="s">
        <v>44</v>
      </c>
      <c r="O11" s="13" t="s">
        <v>44</v>
      </c>
      <c r="P11" s="29">
        <v>3</v>
      </c>
      <c r="Q11" s="29">
        <f t="shared" si="0"/>
        <v>24</v>
      </c>
      <c r="R11" s="29">
        <f t="shared" si="1"/>
        <v>8</v>
      </c>
      <c r="S11" s="29">
        <v>32</v>
      </c>
    </row>
    <row r="12" spans="1:19" s="7" customFormat="1" ht="25" customHeight="1">
      <c r="A12" s="14" t="s">
        <v>15</v>
      </c>
      <c r="B12" s="29">
        <v>95</v>
      </c>
      <c r="C12" s="29">
        <v>22</v>
      </c>
      <c r="D12" s="29">
        <v>117</v>
      </c>
      <c r="E12" s="13" t="s">
        <v>44</v>
      </c>
      <c r="F12" s="13" t="s">
        <v>44</v>
      </c>
      <c r="G12" s="13" t="s">
        <v>44</v>
      </c>
      <c r="H12" s="29">
        <v>117</v>
      </c>
      <c r="I12" s="14" t="s">
        <v>15</v>
      </c>
      <c r="J12" s="29">
        <v>2</v>
      </c>
      <c r="K12" s="13" t="s">
        <v>44</v>
      </c>
      <c r="L12" s="29">
        <v>2</v>
      </c>
      <c r="M12" s="29">
        <v>1</v>
      </c>
      <c r="N12" s="13" t="s">
        <v>44</v>
      </c>
      <c r="O12" s="29">
        <v>1</v>
      </c>
      <c r="P12" s="29">
        <v>3</v>
      </c>
      <c r="Q12" s="29">
        <f t="shared" si="0"/>
        <v>98</v>
      </c>
      <c r="R12" s="29">
        <f t="shared" si="1"/>
        <v>22</v>
      </c>
      <c r="S12" s="29">
        <v>120</v>
      </c>
    </row>
    <row r="13" spans="1:19" s="8" customFormat="1" ht="25" customHeight="1">
      <c r="A13" s="11" t="s">
        <v>12</v>
      </c>
      <c r="B13" s="28">
        <v>255</v>
      </c>
      <c r="C13" s="28">
        <v>50</v>
      </c>
      <c r="D13" s="28">
        <v>305</v>
      </c>
      <c r="E13" s="15" t="s">
        <v>44</v>
      </c>
      <c r="F13" s="15" t="s">
        <v>44</v>
      </c>
      <c r="G13" s="15" t="s">
        <v>44</v>
      </c>
      <c r="H13" s="28">
        <v>305</v>
      </c>
      <c r="I13" s="11" t="s">
        <v>12</v>
      </c>
      <c r="J13" s="28">
        <v>18</v>
      </c>
      <c r="K13" s="28">
        <v>2</v>
      </c>
      <c r="L13" s="28">
        <v>20</v>
      </c>
      <c r="M13" s="28">
        <v>1</v>
      </c>
      <c r="N13" s="15" t="s">
        <v>44</v>
      </c>
      <c r="O13" s="28">
        <v>1</v>
      </c>
      <c r="P13" s="28">
        <v>21</v>
      </c>
      <c r="Q13" s="28">
        <f t="shared" si="0"/>
        <v>274</v>
      </c>
      <c r="R13" s="28">
        <f t="shared" si="1"/>
        <v>52</v>
      </c>
      <c r="S13" s="28">
        <v>326</v>
      </c>
    </row>
    <row r="14" spans="1:19" s="8" customFormat="1" ht="25" customHeight="1">
      <c r="A14" s="11" t="s">
        <v>39</v>
      </c>
      <c r="B14" s="28"/>
      <c r="C14" s="28"/>
      <c r="D14" s="28"/>
      <c r="E14" s="28"/>
      <c r="F14" s="28"/>
      <c r="G14" s="28"/>
      <c r="H14" s="28"/>
      <c r="I14" s="11" t="s">
        <v>39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</row>
    <row r="15" spans="1:19" s="7" customFormat="1" ht="25" customHeight="1">
      <c r="A15" s="14" t="s">
        <v>16</v>
      </c>
      <c r="B15" s="29">
        <v>933</v>
      </c>
      <c r="C15" s="29">
        <v>472</v>
      </c>
      <c r="D15" s="29">
        <v>1405</v>
      </c>
      <c r="E15" s="13" t="s">
        <v>44</v>
      </c>
      <c r="F15" s="13" t="s">
        <v>44</v>
      </c>
      <c r="G15" s="13" t="s">
        <v>44</v>
      </c>
      <c r="H15" s="29">
        <v>1405</v>
      </c>
      <c r="I15" s="14" t="s">
        <v>16</v>
      </c>
      <c r="J15" s="29">
        <v>7</v>
      </c>
      <c r="K15" s="29">
        <v>1</v>
      </c>
      <c r="L15" s="29">
        <v>8</v>
      </c>
      <c r="M15" s="29">
        <v>11</v>
      </c>
      <c r="N15" s="29">
        <v>3</v>
      </c>
      <c r="O15" s="29">
        <v>14</v>
      </c>
      <c r="P15" s="29">
        <v>22</v>
      </c>
      <c r="Q15" s="29">
        <f t="shared" si="0"/>
        <v>951</v>
      </c>
      <c r="R15" s="29">
        <f t="shared" si="1"/>
        <v>476</v>
      </c>
      <c r="S15" s="29">
        <v>1427</v>
      </c>
    </row>
    <row r="16" spans="1:19" s="7" customFormat="1" ht="25" customHeight="1">
      <c r="A16" s="14" t="s">
        <v>17</v>
      </c>
      <c r="B16" s="29">
        <v>1730</v>
      </c>
      <c r="C16" s="29">
        <v>906</v>
      </c>
      <c r="D16" s="29">
        <v>2636</v>
      </c>
      <c r="E16" s="13" t="s">
        <v>44</v>
      </c>
      <c r="F16" s="13" t="s">
        <v>44</v>
      </c>
      <c r="G16" s="13" t="s">
        <v>44</v>
      </c>
      <c r="H16" s="29">
        <v>2636</v>
      </c>
      <c r="I16" s="14" t="s">
        <v>17</v>
      </c>
      <c r="J16" s="29">
        <v>11</v>
      </c>
      <c r="K16" s="29">
        <v>1</v>
      </c>
      <c r="L16" s="29">
        <v>12</v>
      </c>
      <c r="M16" s="29">
        <v>16</v>
      </c>
      <c r="N16" s="29">
        <v>8</v>
      </c>
      <c r="O16" s="29">
        <v>24</v>
      </c>
      <c r="P16" s="29">
        <v>36</v>
      </c>
      <c r="Q16" s="29">
        <f t="shared" si="0"/>
        <v>1757</v>
      </c>
      <c r="R16" s="29">
        <f t="shared" si="1"/>
        <v>915</v>
      </c>
      <c r="S16" s="29">
        <v>2672</v>
      </c>
    </row>
    <row r="17" spans="1:19" s="7" customFormat="1" ht="25" customHeight="1">
      <c r="A17" s="14" t="s">
        <v>18</v>
      </c>
      <c r="B17" s="29">
        <v>2292</v>
      </c>
      <c r="C17" s="29">
        <v>1318</v>
      </c>
      <c r="D17" s="29">
        <v>3610</v>
      </c>
      <c r="E17" s="13" t="s">
        <v>44</v>
      </c>
      <c r="F17" s="13" t="s">
        <v>44</v>
      </c>
      <c r="G17" s="13" t="s">
        <v>44</v>
      </c>
      <c r="H17" s="29">
        <v>3610</v>
      </c>
      <c r="I17" s="14" t="s">
        <v>18</v>
      </c>
      <c r="J17" s="29">
        <v>8</v>
      </c>
      <c r="K17" s="29">
        <v>3</v>
      </c>
      <c r="L17" s="29">
        <v>11</v>
      </c>
      <c r="M17" s="29">
        <v>18</v>
      </c>
      <c r="N17" s="29">
        <v>6</v>
      </c>
      <c r="O17" s="29">
        <v>24</v>
      </c>
      <c r="P17" s="29">
        <v>35</v>
      </c>
      <c r="Q17" s="29">
        <f t="shared" si="0"/>
        <v>2318</v>
      </c>
      <c r="R17" s="29">
        <f t="shared" si="1"/>
        <v>1327</v>
      </c>
      <c r="S17" s="29">
        <v>3645</v>
      </c>
    </row>
    <row r="18" spans="1:19" s="7" customFormat="1" ht="25" customHeight="1">
      <c r="A18" s="14" t="s">
        <v>19</v>
      </c>
      <c r="B18" s="29">
        <v>1841</v>
      </c>
      <c r="C18" s="29">
        <v>1158</v>
      </c>
      <c r="D18" s="29">
        <v>2999</v>
      </c>
      <c r="E18" s="13" t="s">
        <v>44</v>
      </c>
      <c r="F18" s="13" t="s">
        <v>44</v>
      </c>
      <c r="G18" s="13" t="s">
        <v>44</v>
      </c>
      <c r="H18" s="29">
        <v>2999</v>
      </c>
      <c r="I18" s="14" t="s">
        <v>19</v>
      </c>
      <c r="J18" s="29">
        <v>60</v>
      </c>
      <c r="K18" s="29">
        <v>123</v>
      </c>
      <c r="L18" s="29">
        <v>183</v>
      </c>
      <c r="M18" s="29">
        <v>4</v>
      </c>
      <c r="N18" s="29">
        <v>7</v>
      </c>
      <c r="O18" s="29">
        <v>11</v>
      </c>
      <c r="P18" s="29">
        <v>194</v>
      </c>
      <c r="Q18" s="29">
        <f t="shared" si="0"/>
        <v>1905</v>
      </c>
      <c r="R18" s="29">
        <f t="shared" si="1"/>
        <v>1288</v>
      </c>
      <c r="S18" s="29">
        <v>3193</v>
      </c>
    </row>
    <row r="19" spans="1:19" s="7" customFormat="1" ht="25" customHeight="1">
      <c r="A19" s="14" t="s">
        <v>20</v>
      </c>
      <c r="B19" s="29">
        <v>1273</v>
      </c>
      <c r="C19" s="29">
        <v>1259</v>
      </c>
      <c r="D19" s="29">
        <v>2532</v>
      </c>
      <c r="E19" s="13" t="s">
        <v>44</v>
      </c>
      <c r="F19" s="13" t="s">
        <v>44</v>
      </c>
      <c r="G19" s="13" t="s">
        <v>44</v>
      </c>
      <c r="H19" s="29">
        <v>2532</v>
      </c>
      <c r="I19" s="14" t="s">
        <v>20</v>
      </c>
      <c r="J19" s="29">
        <v>818</v>
      </c>
      <c r="K19" s="29">
        <v>702</v>
      </c>
      <c r="L19" s="29">
        <v>1520</v>
      </c>
      <c r="M19" s="29">
        <v>1</v>
      </c>
      <c r="N19" s="13" t="s">
        <v>44</v>
      </c>
      <c r="O19" s="29">
        <v>1</v>
      </c>
      <c r="P19" s="29">
        <v>1521</v>
      </c>
      <c r="Q19" s="29">
        <f t="shared" si="0"/>
        <v>2092</v>
      </c>
      <c r="R19" s="29">
        <f t="shared" si="1"/>
        <v>1961</v>
      </c>
      <c r="S19" s="29">
        <v>4053</v>
      </c>
    </row>
    <row r="20" spans="1:19" s="8" customFormat="1" ht="25" customHeight="1" thickBot="1">
      <c r="A20" s="16" t="s">
        <v>12</v>
      </c>
      <c r="B20" s="30">
        <v>8069</v>
      </c>
      <c r="C20" s="30">
        <v>5113</v>
      </c>
      <c r="D20" s="30">
        <v>13182</v>
      </c>
      <c r="E20" s="37" t="s">
        <v>44</v>
      </c>
      <c r="F20" s="37" t="s">
        <v>44</v>
      </c>
      <c r="G20" s="37" t="s">
        <v>44</v>
      </c>
      <c r="H20" s="30">
        <v>13182</v>
      </c>
      <c r="I20" s="16" t="s">
        <v>12</v>
      </c>
      <c r="J20" s="30">
        <v>904</v>
      </c>
      <c r="K20" s="30">
        <v>830</v>
      </c>
      <c r="L20" s="30">
        <v>1734</v>
      </c>
      <c r="M20" s="30">
        <v>50</v>
      </c>
      <c r="N20" s="30">
        <v>24</v>
      </c>
      <c r="O20" s="30">
        <v>74</v>
      </c>
      <c r="P20" s="30">
        <v>1808</v>
      </c>
      <c r="Q20" s="30">
        <f t="shared" si="0"/>
        <v>9023</v>
      </c>
      <c r="R20" s="30">
        <f t="shared" si="1"/>
        <v>5967</v>
      </c>
      <c r="S20" s="30">
        <v>14990</v>
      </c>
    </row>
    <row r="21" spans="1:19" s="9" customFormat="1" ht="23" customHeight="1" thickBot="1">
      <c r="A21" s="10" t="s">
        <v>0</v>
      </c>
      <c r="B21" s="26"/>
      <c r="C21" s="26"/>
      <c r="D21" s="26"/>
      <c r="E21" s="26"/>
      <c r="F21" s="26"/>
      <c r="G21" s="26"/>
      <c r="H21" s="26"/>
      <c r="I21" s="10" t="s">
        <v>0</v>
      </c>
      <c r="J21" s="26"/>
      <c r="K21" s="26"/>
      <c r="L21" s="26"/>
      <c r="M21" s="26"/>
      <c r="N21" s="26"/>
      <c r="O21" s="26"/>
      <c r="P21" s="26"/>
      <c r="Q21" s="26"/>
      <c r="R21" s="26"/>
      <c r="S21" s="26"/>
    </row>
    <row r="22" spans="1:19" s="20" customFormat="1" ht="18.5" customHeight="1">
      <c r="A22" s="21" t="s">
        <v>42</v>
      </c>
      <c r="B22" s="22" t="s">
        <v>1</v>
      </c>
      <c r="C22" s="22"/>
      <c r="D22" s="22"/>
      <c r="E22" s="22"/>
      <c r="F22" s="22"/>
      <c r="G22" s="22"/>
      <c r="H22" s="33" t="s">
        <v>34</v>
      </c>
      <c r="I22" s="21" t="s">
        <v>42</v>
      </c>
      <c r="J22" s="22" t="s">
        <v>2</v>
      </c>
      <c r="K22" s="22"/>
      <c r="L22" s="22"/>
      <c r="M22" s="22"/>
      <c r="N22" s="22"/>
      <c r="O22" s="22"/>
      <c r="P22" s="33" t="s">
        <v>35</v>
      </c>
      <c r="Q22" s="33" t="s">
        <v>3</v>
      </c>
      <c r="R22" s="33" t="s">
        <v>4</v>
      </c>
      <c r="S22" s="33" t="s">
        <v>5</v>
      </c>
    </row>
    <row r="23" spans="1:19" s="20" customFormat="1" ht="18.5" customHeight="1">
      <c r="A23" s="17"/>
      <c r="B23" s="19" t="s">
        <v>36</v>
      </c>
      <c r="C23" s="19"/>
      <c r="D23" s="19"/>
      <c r="E23" s="19" t="s">
        <v>37</v>
      </c>
      <c r="F23" s="19"/>
      <c r="G23" s="19"/>
      <c r="H23" s="34"/>
      <c r="I23" s="17"/>
      <c r="J23" s="19" t="s">
        <v>36</v>
      </c>
      <c r="K23" s="19"/>
      <c r="L23" s="19"/>
      <c r="M23" s="19" t="s">
        <v>37</v>
      </c>
      <c r="N23" s="19"/>
      <c r="O23" s="19"/>
      <c r="P23" s="34"/>
      <c r="Q23" s="34"/>
      <c r="R23" s="34"/>
      <c r="S23" s="34"/>
    </row>
    <row r="24" spans="1:19" s="20" customFormat="1" ht="18.5" customHeight="1">
      <c r="A24" s="18"/>
      <c r="B24" s="27" t="s">
        <v>6</v>
      </c>
      <c r="C24" s="27" t="s">
        <v>7</v>
      </c>
      <c r="D24" s="27" t="s">
        <v>8</v>
      </c>
      <c r="E24" s="27" t="s">
        <v>6</v>
      </c>
      <c r="F24" s="27" t="s">
        <v>7</v>
      </c>
      <c r="G24" s="27" t="s">
        <v>8</v>
      </c>
      <c r="H24" s="35"/>
      <c r="I24" s="18"/>
      <c r="J24" s="27" t="s">
        <v>6</v>
      </c>
      <c r="K24" s="27" t="s">
        <v>7</v>
      </c>
      <c r="L24" s="27" t="s">
        <v>8</v>
      </c>
      <c r="M24" s="27" t="s">
        <v>6</v>
      </c>
      <c r="N24" s="27" t="s">
        <v>7</v>
      </c>
      <c r="O24" s="27" t="s">
        <v>8</v>
      </c>
      <c r="P24" s="35"/>
      <c r="Q24" s="35"/>
      <c r="R24" s="35"/>
      <c r="S24" s="35"/>
    </row>
    <row r="25" spans="1:19" s="8" customFormat="1" ht="20.5" customHeight="1">
      <c r="A25" s="11" t="s">
        <v>40</v>
      </c>
      <c r="B25" s="28"/>
      <c r="C25" s="28"/>
      <c r="D25" s="28"/>
      <c r="E25" s="13"/>
      <c r="F25" s="28"/>
      <c r="G25" s="28"/>
      <c r="H25" s="28"/>
      <c r="I25" s="11" t="s">
        <v>40</v>
      </c>
      <c r="J25" s="28"/>
      <c r="K25" s="28"/>
      <c r="L25" s="28"/>
      <c r="M25" s="28"/>
      <c r="N25" s="28"/>
      <c r="O25" s="28"/>
      <c r="P25" s="28"/>
      <c r="Q25" s="28"/>
      <c r="R25" s="28"/>
      <c r="S25" s="28"/>
    </row>
    <row r="26" spans="1:19" s="7" customFormat="1" ht="20.5" customHeight="1">
      <c r="A26" s="14" t="s">
        <v>21</v>
      </c>
      <c r="B26" s="29">
        <v>85</v>
      </c>
      <c r="C26" s="29">
        <v>63</v>
      </c>
      <c r="D26" s="29">
        <v>148</v>
      </c>
      <c r="E26" s="13" t="s">
        <v>44</v>
      </c>
      <c r="F26" s="13" t="s">
        <v>44</v>
      </c>
      <c r="G26" s="13" t="s">
        <v>44</v>
      </c>
      <c r="H26" s="29">
        <v>148</v>
      </c>
      <c r="I26" s="14" t="s">
        <v>21</v>
      </c>
      <c r="J26" s="13" t="s">
        <v>44</v>
      </c>
      <c r="K26" s="13" t="s">
        <v>44</v>
      </c>
      <c r="L26" s="13" t="s">
        <v>44</v>
      </c>
      <c r="M26" s="13" t="s">
        <v>44</v>
      </c>
      <c r="N26" s="13" t="s">
        <v>44</v>
      </c>
      <c r="O26" s="13" t="s">
        <v>44</v>
      </c>
      <c r="P26" s="13" t="s">
        <v>44</v>
      </c>
      <c r="Q26" s="29">
        <f t="shared" si="0"/>
        <v>85</v>
      </c>
      <c r="R26" s="29">
        <f t="shared" si="1"/>
        <v>63</v>
      </c>
      <c r="S26" s="29">
        <v>148</v>
      </c>
    </row>
    <row r="27" spans="1:19" s="7" customFormat="1" ht="20.5" customHeight="1">
      <c r="A27" s="14" t="s">
        <v>22</v>
      </c>
      <c r="B27" s="29">
        <v>495</v>
      </c>
      <c r="C27" s="29">
        <v>128</v>
      </c>
      <c r="D27" s="29">
        <v>623</v>
      </c>
      <c r="E27" s="13" t="s">
        <v>44</v>
      </c>
      <c r="F27" s="13" t="s">
        <v>44</v>
      </c>
      <c r="G27" s="13" t="s">
        <v>44</v>
      </c>
      <c r="H27" s="29">
        <v>623</v>
      </c>
      <c r="I27" s="14" t="s">
        <v>22</v>
      </c>
      <c r="J27" s="29">
        <v>1</v>
      </c>
      <c r="K27" s="29">
        <v>1</v>
      </c>
      <c r="L27" s="29">
        <v>2</v>
      </c>
      <c r="M27" s="13" t="s">
        <v>44</v>
      </c>
      <c r="N27" s="13" t="s">
        <v>44</v>
      </c>
      <c r="O27" s="13" t="s">
        <v>44</v>
      </c>
      <c r="P27" s="29">
        <v>2</v>
      </c>
      <c r="Q27" s="29">
        <f t="shared" si="0"/>
        <v>496</v>
      </c>
      <c r="R27" s="29">
        <f t="shared" si="1"/>
        <v>129</v>
      </c>
      <c r="S27" s="29">
        <v>625</v>
      </c>
    </row>
    <row r="28" spans="1:19" s="7" customFormat="1" ht="20.5" customHeight="1">
      <c r="A28" s="14" t="s">
        <v>23</v>
      </c>
      <c r="B28" s="29">
        <v>665</v>
      </c>
      <c r="C28" s="29">
        <v>313</v>
      </c>
      <c r="D28" s="29">
        <v>978</v>
      </c>
      <c r="E28" s="29">
        <v>1</v>
      </c>
      <c r="F28" s="29">
        <v>1</v>
      </c>
      <c r="G28" s="29">
        <v>2</v>
      </c>
      <c r="H28" s="29">
        <v>980</v>
      </c>
      <c r="I28" s="14" t="s">
        <v>23</v>
      </c>
      <c r="J28" s="13" t="s">
        <v>44</v>
      </c>
      <c r="K28" s="13" t="s">
        <v>44</v>
      </c>
      <c r="L28" s="13" t="s">
        <v>44</v>
      </c>
      <c r="M28" s="13" t="s">
        <v>44</v>
      </c>
      <c r="N28" s="13" t="s">
        <v>44</v>
      </c>
      <c r="O28" s="13" t="s">
        <v>44</v>
      </c>
      <c r="P28" s="13" t="s">
        <v>44</v>
      </c>
      <c r="Q28" s="29">
        <f t="shared" si="0"/>
        <v>666</v>
      </c>
      <c r="R28" s="29">
        <f t="shared" si="1"/>
        <v>314</v>
      </c>
      <c r="S28" s="29">
        <v>980</v>
      </c>
    </row>
    <row r="29" spans="1:19" s="7" customFormat="1" ht="20.5" customHeight="1">
      <c r="A29" s="14" t="s">
        <v>24</v>
      </c>
      <c r="B29" s="29">
        <v>1175</v>
      </c>
      <c r="C29" s="29">
        <v>732</v>
      </c>
      <c r="D29" s="29">
        <v>1907</v>
      </c>
      <c r="E29" s="13" t="s">
        <v>44</v>
      </c>
      <c r="F29" s="29">
        <v>1</v>
      </c>
      <c r="G29" s="29">
        <v>1</v>
      </c>
      <c r="H29" s="29">
        <v>1908</v>
      </c>
      <c r="I29" s="14" t="s">
        <v>24</v>
      </c>
      <c r="J29" s="29">
        <v>12</v>
      </c>
      <c r="K29" s="29">
        <v>1</v>
      </c>
      <c r="L29" s="29">
        <v>13</v>
      </c>
      <c r="M29" s="13" t="s">
        <v>44</v>
      </c>
      <c r="N29" s="13" t="s">
        <v>44</v>
      </c>
      <c r="O29" s="13" t="s">
        <v>44</v>
      </c>
      <c r="P29" s="29">
        <v>13</v>
      </c>
      <c r="Q29" s="29">
        <f t="shared" si="0"/>
        <v>1187</v>
      </c>
      <c r="R29" s="29">
        <f t="shared" si="1"/>
        <v>734</v>
      </c>
      <c r="S29" s="29">
        <v>1921</v>
      </c>
    </row>
    <row r="30" spans="1:19" s="7" customFormat="1" ht="20.5" customHeight="1">
      <c r="A30" s="14" t="s">
        <v>25</v>
      </c>
      <c r="B30" s="29">
        <v>1463</v>
      </c>
      <c r="C30" s="29">
        <v>1042</v>
      </c>
      <c r="D30" s="29">
        <v>2505</v>
      </c>
      <c r="E30" s="13" t="s">
        <v>44</v>
      </c>
      <c r="F30" s="29">
        <v>1</v>
      </c>
      <c r="G30" s="29">
        <v>1</v>
      </c>
      <c r="H30" s="29">
        <v>2506</v>
      </c>
      <c r="I30" s="14" t="s">
        <v>25</v>
      </c>
      <c r="J30" s="29">
        <v>46</v>
      </c>
      <c r="K30" s="29">
        <v>24</v>
      </c>
      <c r="L30" s="29">
        <v>70</v>
      </c>
      <c r="M30" s="13" t="s">
        <v>44</v>
      </c>
      <c r="N30" s="13" t="s">
        <v>44</v>
      </c>
      <c r="O30" s="13" t="s">
        <v>44</v>
      </c>
      <c r="P30" s="29">
        <v>70</v>
      </c>
      <c r="Q30" s="29">
        <f t="shared" si="0"/>
        <v>1509</v>
      </c>
      <c r="R30" s="29">
        <f t="shared" si="1"/>
        <v>1067</v>
      </c>
      <c r="S30" s="29">
        <v>2576</v>
      </c>
    </row>
    <row r="31" spans="1:19" s="7" customFormat="1" ht="20.5" customHeight="1">
      <c r="A31" s="14" t="s">
        <v>26</v>
      </c>
      <c r="B31" s="29">
        <v>1419</v>
      </c>
      <c r="C31" s="29">
        <v>1101</v>
      </c>
      <c r="D31" s="29">
        <v>2520</v>
      </c>
      <c r="E31" s="13" t="s">
        <v>44</v>
      </c>
      <c r="F31" s="13" t="s">
        <v>44</v>
      </c>
      <c r="G31" s="13" t="s">
        <v>44</v>
      </c>
      <c r="H31" s="29">
        <v>2520</v>
      </c>
      <c r="I31" s="14" t="s">
        <v>26</v>
      </c>
      <c r="J31" s="29">
        <v>48</v>
      </c>
      <c r="K31" s="29">
        <v>36</v>
      </c>
      <c r="L31" s="29">
        <v>84</v>
      </c>
      <c r="M31" s="13" t="s">
        <v>44</v>
      </c>
      <c r="N31" s="13" t="s">
        <v>44</v>
      </c>
      <c r="O31" s="13" t="s">
        <v>44</v>
      </c>
      <c r="P31" s="29">
        <v>84</v>
      </c>
      <c r="Q31" s="29">
        <f t="shared" si="0"/>
        <v>1467</v>
      </c>
      <c r="R31" s="29">
        <f t="shared" si="1"/>
        <v>1137</v>
      </c>
      <c r="S31" s="29">
        <v>2604</v>
      </c>
    </row>
    <row r="32" spans="1:19" s="7" customFormat="1" ht="20.5" customHeight="1">
      <c r="A32" s="14" t="s">
        <v>27</v>
      </c>
      <c r="B32" s="29">
        <v>915</v>
      </c>
      <c r="C32" s="29">
        <v>798</v>
      </c>
      <c r="D32" s="29">
        <v>1713</v>
      </c>
      <c r="E32" s="13" t="s">
        <v>44</v>
      </c>
      <c r="F32" s="13" t="s">
        <v>44</v>
      </c>
      <c r="G32" s="13" t="s">
        <v>44</v>
      </c>
      <c r="H32" s="29">
        <v>1713</v>
      </c>
      <c r="I32" s="14" t="s">
        <v>27</v>
      </c>
      <c r="J32" s="29">
        <v>16</v>
      </c>
      <c r="K32" s="29">
        <v>4</v>
      </c>
      <c r="L32" s="29">
        <v>20</v>
      </c>
      <c r="M32" s="29">
        <v>1</v>
      </c>
      <c r="N32" s="13" t="s">
        <v>44</v>
      </c>
      <c r="O32" s="29">
        <v>1</v>
      </c>
      <c r="P32" s="29">
        <v>21</v>
      </c>
      <c r="Q32" s="29">
        <f t="shared" si="0"/>
        <v>932</v>
      </c>
      <c r="R32" s="29">
        <f t="shared" si="1"/>
        <v>802</v>
      </c>
      <c r="S32" s="29">
        <v>1734</v>
      </c>
    </row>
    <row r="33" spans="1:20" s="7" customFormat="1" ht="20.5" customHeight="1">
      <c r="A33" s="14" t="s">
        <v>28</v>
      </c>
      <c r="B33" s="29">
        <v>183</v>
      </c>
      <c r="C33" s="29">
        <v>294</v>
      </c>
      <c r="D33" s="29">
        <v>477</v>
      </c>
      <c r="E33" s="13" t="s">
        <v>44</v>
      </c>
      <c r="F33" s="13" t="s">
        <v>44</v>
      </c>
      <c r="G33" s="13" t="s">
        <v>44</v>
      </c>
      <c r="H33" s="29">
        <v>477</v>
      </c>
      <c r="I33" s="14" t="s">
        <v>28</v>
      </c>
      <c r="J33" s="29">
        <v>39</v>
      </c>
      <c r="K33" s="29">
        <v>15</v>
      </c>
      <c r="L33" s="29">
        <v>54</v>
      </c>
      <c r="M33" s="13" t="s">
        <v>44</v>
      </c>
      <c r="N33" s="29">
        <v>1</v>
      </c>
      <c r="O33" s="29">
        <v>1</v>
      </c>
      <c r="P33" s="29">
        <v>55</v>
      </c>
      <c r="Q33" s="29">
        <f t="shared" si="0"/>
        <v>222</v>
      </c>
      <c r="R33" s="29">
        <f t="shared" si="1"/>
        <v>310</v>
      </c>
      <c r="S33" s="29">
        <v>532</v>
      </c>
    </row>
    <row r="34" spans="1:20" s="7" customFormat="1" ht="20.5" customHeight="1">
      <c r="A34" s="14" t="s">
        <v>29</v>
      </c>
      <c r="B34" s="29">
        <v>332</v>
      </c>
      <c r="C34" s="29">
        <v>177</v>
      </c>
      <c r="D34" s="29">
        <v>509</v>
      </c>
      <c r="E34" s="13" t="s">
        <v>44</v>
      </c>
      <c r="F34" s="13" t="s">
        <v>44</v>
      </c>
      <c r="G34" s="13" t="s">
        <v>44</v>
      </c>
      <c r="H34" s="29">
        <v>509</v>
      </c>
      <c r="I34" s="14" t="s">
        <v>29</v>
      </c>
      <c r="J34" s="29">
        <v>546</v>
      </c>
      <c r="K34" s="29">
        <v>1189</v>
      </c>
      <c r="L34" s="29">
        <v>1735</v>
      </c>
      <c r="M34" s="13" t="s">
        <v>44</v>
      </c>
      <c r="N34" s="13" t="s">
        <v>44</v>
      </c>
      <c r="O34" s="13" t="s">
        <v>44</v>
      </c>
      <c r="P34" s="29">
        <v>1735</v>
      </c>
      <c r="Q34" s="29">
        <f t="shared" si="0"/>
        <v>878</v>
      </c>
      <c r="R34" s="29">
        <f t="shared" si="1"/>
        <v>1366</v>
      </c>
      <c r="S34" s="29">
        <v>2244</v>
      </c>
    </row>
    <row r="35" spans="1:20" s="8" customFormat="1" ht="20.5" customHeight="1">
      <c r="A35" s="11" t="s">
        <v>12</v>
      </c>
      <c r="B35" s="28">
        <v>6732</v>
      </c>
      <c r="C35" s="28">
        <v>4648</v>
      </c>
      <c r="D35" s="28">
        <v>11380</v>
      </c>
      <c r="E35" s="28">
        <v>1</v>
      </c>
      <c r="F35" s="28">
        <v>3</v>
      </c>
      <c r="G35" s="28">
        <v>4</v>
      </c>
      <c r="H35" s="28">
        <v>11384</v>
      </c>
      <c r="I35" s="11" t="s">
        <v>12</v>
      </c>
      <c r="J35" s="28">
        <v>708</v>
      </c>
      <c r="K35" s="28">
        <v>1270</v>
      </c>
      <c r="L35" s="28">
        <v>1978</v>
      </c>
      <c r="M35" s="28">
        <v>1</v>
      </c>
      <c r="N35" s="28">
        <v>1</v>
      </c>
      <c r="O35" s="28">
        <v>2</v>
      </c>
      <c r="P35" s="28">
        <v>1980</v>
      </c>
      <c r="Q35" s="28">
        <f t="shared" si="0"/>
        <v>7442</v>
      </c>
      <c r="R35" s="28">
        <f t="shared" si="1"/>
        <v>5922</v>
      </c>
      <c r="S35" s="28">
        <v>13364</v>
      </c>
    </row>
    <row r="36" spans="1:20" s="8" customFormat="1" ht="20.5" customHeight="1">
      <c r="A36" s="11" t="s">
        <v>41</v>
      </c>
      <c r="B36" s="28"/>
      <c r="C36" s="28"/>
      <c r="D36" s="28"/>
      <c r="E36" s="28"/>
      <c r="F36" s="28"/>
      <c r="G36" s="28"/>
      <c r="H36" s="28"/>
      <c r="I36" s="11" t="s">
        <v>41</v>
      </c>
      <c r="J36" s="28"/>
      <c r="K36" s="28"/>
      <c r="L36" s="28"/>
      <c r="M36" s="28"/>
      <c r="N36" s="28"/>
      <c r="O36" s="28"/>
      <c r="P36" s="28"/>
      <c r="Q36" s="28"/>
      <c r="R36" s="28"/>
      <c r="S36" s="28"/>
    </row>
    <row r="37" spans="1:20" s="7" customFormat="1" ht="20.5" customHeight="1">
      <c r="A37" s="14" t="s">
        <v>30</v>
      </c>
      <c r="B37" s="29">
        <v>698</v>
      </c>
      <c r="C37" s="29">
        <v>174</v>
      </c>
      <c r="D37" s="29">
        <v>872</v>
      </c>
      <c r="E37" s="13" t="s">
        <v>44</v>
      </c>
      <c r="F37" s="13" t="s">
        <v>44</v>
      </c>
      <c r="G37" s="13" t="s">
        <v>44</v>
      </c>
      <c r="H37" s="29">
        <v>872</v>
      </c>
      <c r="I37" s="14" t="s">
        <v>30</v>
      </c>
      <c r="J37" s="29">
        <v>6</v>
      </c>
      <c r="K37" s="13" t="s">
        <v>44</v>
      </c>
      <c r="L37" s="29">
        <v>6</v>
      </c>
      <c r="M37" s="13" t="s">
        <v>44</v>
      </c>
      <c r="N37" s="13" t="s">
        <v>44</v>
      </c>
      <c r="O37" s="13" t="s">
        <v>44</v>
      </c>
      <c r="P37" s="29">
        <v>6</v>
      </c>
      <c r="Q37" s="29">
        <f t="shared" si="0"/>
        <v>704</v>
      </c>
      <c r="R37" s="29">
        <f t="shared" si="1"/>
        <v>174</v>
      </c>
      <c r="S37" s="29">
        <v>878</v>
      </c>
    </row>
    <row r="38" spans="1:20" s="7" customFormat="1" ht="20.5" customHeight="1">
      <c r="A38" s="14" t="s">
        <v>31</v>
      </c>
      <c r="B38" s="29">
        <v>310</v>
      </c>
      <c r="C38" s="29">
        <v>62</v>
      </c>
      <c r="D38" s="29">
        <v>372</v>
      </c>
      <c r="E38" s="13" t="s">
        <v>44</v>
      </c>
      <c r="F38" s="13" t="s">
        <v>44</v>
      </c>
      <c r="G38" s="13" t="s">
        <v>44</v>
      </c>
      <c r="H38" s="29">
        <v>372</v>
      </c>
      <c r="I38" s="14" t="s">
        <v>31</v>
      </c>
      <c r="J38" s="29">
        <v>62</v>
      </c>
      <c r="K38" s="29">
        <v>112</v>
      </c>
      <c r="L38" s="29">
        <v>174</v>
      </c>
      <c r="M38" s="13" t="s">
        <v>44</v>
      </c>
      <c r="N38" s="13" t="s">
        <v>44</v>
      </c>
      <c r="O38" s="13" t="s">
        <v>44</v>
      </c>
      <c r="P38" s="29">
        <v>174</v>
      </c>
      <c r="Q38" s="29">
        <f t="shared" si="0"/>
        <v>372</v>
      </c>
      <c r="R38" s="29">
        <f t="shared" si="1"/>
        <v>174</v>
      </c>
      <c r="S38" s="29">
        <v>546</v>
      </c>
    </row>
    <row r="39" spans="1:20" s="7" customFormat="1" ht="20.5" customHeight="1">
      <c r="A39" s="14" t="s">
        <v>32</v>
      </c>
      <c r="B39" s="29">
        <v>143</v>
      </c>
      <c r="C39" s="29">
        <v>15</v>
      </c>
      <c r="D39" s="29">
        <v>158</v>
      </c>
      <c r="E39" s="13" t="s">
        <v>44</v>
      </c>
      <c r="F39" s="13" t="s">
        <v>44</v>
      </c>
      <c r="G39" s="13" t="s">
        <v>44</v>
      </c>
      <c r="H39" s="29">
        <v>158</v>
      </c>
      <c r="I39" s="14" t="s">
        <v>32</v>
      </c>
      <c r="J39" s="29">
        <v>7</v>
      </c>
      <c r="K39" s="29">
        <v>3</v>
      </c>
      <c r="L39" s="29">
        <v>10</v>
      </c>
      <c r="M39" s="13" t="s">
        <v>44</v>
      </c>
      <c r="N39" s="13" t="s">
        <v>44</v>
      </c>
      <c r="O39" s="13" t="s">
        <v>44</v>
      </c>
      <c r="P39" s="29">
        <v>10</v>
      </c>
      <c r="Q39" s="29">
        <f t="shared" si="0"/>
        <v>150</v>
      </c>
      <c r="R39" s="29">
        <f t="shared" si="1"/>
        <v>18</v>
      </c>
      <c r="S39" s="29">
        <v>168</v>
      </c>
    </row>
    <row r="40" spans="1:20" s="7" customFormat="1" ht="20.5" customHeight="1">
      <c r="A40" s="14" t="s">
        <v>33</v>
      </c>
      <c r="B40" s="29">
        <v>48</v>
      </c>
      <c r="C40" s="29">
        <v>1</v>
      </c>
      <c r="D40" s="29">
        <v>49</v>
      </c>
      <c r="E40" s="13" t="s">
        <v>44</v>
      </c>
      <c r="F40" s="13" t="s">
        <v>44</v>
      </c>
      <c r="G40" s="13" t="s">
        <v>44</v>
      </c>
      <c r="H40" s="29">
        <v>49</v>
      </c>
      <c r="I40" s="14" t="s">
        <v>33</v>
      </c>
      <c r="J40" s="29">
        <v>766</v>
      </c>
      <c r="K40" s="29">
        <v>88</v>
      </c>
      <c r="L40" s="29">
        <v>854</v>
      </c>
      <c r="M40" s="29">
        <v>2</v>
      </c>
      <c r="N40" s="13" t="s">
        <v>44</v>
      </c>
      <c r="O40" s="29">
        <v>2</v>
      </c>
      <c r="P40" s="29">
        <v>856</v>
      </c>
      <c r="Q40" s="29">
        <f t="shared" si="0"/>
        <v>816</v>
      </c>
      <c r="R40" s="29">
        <f t="shared" si="1"/>
        <v>89</v>
      </c>
      <c r="S40" s="29">
        <v>905</v>
      </c>
    </row>
    <row r="41" spans="1:20" s="8" customFormat="1" ht="20.5" customHeight="1">
      <c r="A41" s="11" t="s">
        <v>12</v>
      </c>
      <c r="B41" s="28">
        <v>1199</v>
      </c>
      <c r="C41" s="28">
        <v>252</v>
      </c>
      <c r="D41" s="28">
        <v>1451</v>
      </c>
      <c r="E41" s="15" t="s">
        <v>44</v>
      </c>
      <c r="F41" s="15" t="s">
        <v>44</v>
      </c>
      <c r="G41" s="15" t="s">
        <v>44</v>
      </c>
      <c r="H41" s="28">
        <v>1451</v>
      </c>
      <c r="I41" s="11" t="s">
        <v>12</v>
      </c>
      <c r="J41" s="28">
        <v>841</v>
      </c>
      <c r="K41" s="28">
        <v>203</v>
      </c>
      <c r="L41" s="28">
        <v>1044</v>
      </c>
      <c r="M41" s="28">
        <v>2</v>
      </c>
      <c r="N41" s="13" t="s">
        <v>44</v>
      </c>
      <c r="O41" s="28">
        <v>2</v>
      </c>
      <c r="P41" s="28">
        <v>1046</v>
      </c>
      <c r="Q41" s="28">
        <f t="shared" si="0"/>
        <v>2042</v>
      </c>
      <c r="R41" s="28">
        <f t="shared" si="1"/>
        <v>455</v>
      </c>
      <c r="S41" s="28">
        <v>2497</v>
      </c>
    </row>
    <row r="42" spans="1:20" s="8" customFormat="1" ht="20.5" customHeight="1" thickBot="1">
      <c r="A42" s="16" t="s">
        <v>5</v>
      </c>
      <c r="B42" s="30">
        <v>16255</v>
      </c>
      <c r="C42" s="30">
        <v>10063</v>
      </c>
      <c r="D42" s="30">
        <v>26318</v>
      </c>
      <c r="E42" s="30">
        <v>1</v>
      </c>
      <c r="F42" s="30">
        <v>3</v>
      </c>
      <c r="G42" s="30">
        <v>4</v>
      </c>
      <c r="H42" s="30">
        <v>26322</v>
      </c>
      <c r="I42" s="16" t="s">
        <v>5</v>
      </c>
      <c r="J42" s="30">
        <v>2471</v>
      </c>
      <c r="K42" s="30">
        <v>2305</v>
      </c>
      <c r="L42" s="30">
        <v>4776</v>
      </c>
      <c r="M42" s="30">
        <v>54</v>
      </c>
      <c r="N42" s="30">
        <v>25</v>
      </c>
      <c r="O42" s="30">
        <v>79</v>
      </c>
      <c r="P42" s="30">
        <v>4855</v>
      </c>
      <c r="Q42" s="30">
        <f t="shared" si="0"/>
        <v>18781</v>
      </c>
      <c r="R42" s="30">
        <f t="shared" si="1"/>
        <v>12396</v>
      </c>
      <c r="S42" s="30">
        <v>31177</v>
      </c>
    </row>
    <row r="43" spans="1:20" s="2" customFormat="1" ht="15.5" customHeight="1">
      <c r="A43" s="2" t="s">
        <v>46</v>
      </c>
      <c r="B43" s="31"/>
      <c r="C43" s="31"/>
      <c r="D43" s="31"/>
      <c r="E43" s="31"/>
      <c r="F43" s="31"/>
      <c r="G43" s="31"/>
      <c r="H43" s="31"/>
      <c r="J43" s="31"/>
      <c r="K43" s="36"/>
      <c r="L43" s="36"/>
      <c r="M43" s="36"/>
      <c r="N43" s="36"/>
      <c r="O43" s="36"/>
      <c r="P43" s="36"/>
      <c r="Q43" s="36"/>
      <c r="R43" s="36"/>
      <c r="S43" s="36"/>
      <c r="T43" s="3"/>
    </row>
    <row r="44" spans="1:20" s="6" customFormat="1" ht="21" customHeight="1">
      <c r="A44" s="4" t="s">
        <v>43</v>
      </c>
      <c r="B44" s="5"/>
      <c r="C44" s="5"/>
      <c r="D44" s="5"/>
      <c r="E44" s="5"/>
      <c r="F44" s="5"/>
      <c r="G44" s="5"/>
      <c r="H44" s="5"/>
      <c r="I44" s="4"/>
      <c r="J44" s="5"/>
      <c r="K44" s="5"/>
      <c r="L44" s="5"/>
      <c r="M44" s="5"/>
      <c r="N44" s="5"/>
      <c r="O44" s="5"/>
      <c r="P44" s="5"/>
      <c r="Q44" s="5"/>
      <c r="R44" s="5"/>
      <c r="S44" s="5"/>
      <c r="T44" s="4"/>
    </row>
    <row r="45" spans="1:20" ht="24" customHeight="1"/>
  </sheetData>
  <mergeCells count="26">
    <mergeCell ref="P22:P24"/>
    <mergeCell ref="Q22:Q24"/>
    <mergeCell ref="R22:R24"/>
    <mergeCell ref="S22:S24"/>
    <mergeCell ref="B23:D23"/>
    <mergeCell ref="E23:G23"/>
    <mergeCell ref="J23:L23"/>
    <mergeCell ref="M23:O23"/>
    <mergeCell ref="A22:A24"/>
    <mergeCell ref="B22:G22"/>
    <mergeCell ref="H22:H24"/>
    <mergeCell ref="I22:I24"/>
    <mergeCell ref="J22:O22"/>
    <mergeCell ref="P2:P4"/>
    <mergeCell ref="Q2:Q4"/>
    <mergeCell ref="R2:R4"/>
    <mergeCell ref="S2:S4"/>
    <mergeCell ref="A2:A4"/>
    <mergeCell ref="B2:G2"/>
    <mergeCell ref="B3:D3"/>
    <mergeCell ref="E3:G3"/>
    <mergeCell ref="H2:H4"/>
    <mergeCell ref="J2:O2"/>
    <mergeCell ref="J3:L3"/>
    <mergeCell ref="M3:O3"/>
    <mergeCell ref="I2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4.3.1</vt:lpstr>
      <vt:lpstr>'Table 4.3.1'!Print_Area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Kinga Lhamo</cp:lastModifiedBy>
  <cp:lastPrinted>2022-09-28T10:51:46Z</cp:lastPrinted>
  <dcterms:created xsi:type="dcterms:W3CDTF">2021-07-15T07:02:00Z</dcterms:created>
  <dcterms:modified xsi:type="dcterms:W3CDTF">2022-09-28T10:52:50Z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D521AD50846B44D5B65016606E484ADF</vt:lpwstr>
  </property>
  <property fmtid="{D5CDD505-2E9C-101B-9397-08002B2CF9AE}" pid="3" name="KSOProductBuildVer">
    <vt:lpwstr>2057-11.2.0.11156</vt:lpwstr>
  </property>
</Properties>
</file>