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2.1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AA4" i="1" l="1"/>
  <c r="V4" i="1"/>
  <c r="W4" i="1"/>
  <c r="X4" i="1"/>
  <c r="Y4" i="1"/>
  <c r="Z4" i="1"/>
  <c r="U4" i="1"/>
  <c r="L4" i="1"/>
  <c r="M4" i="1"/>
  <c r="N4" i="1"/>
  <c r="O4" i="1"/>
  <c r="P4" i="1"/>
  <c r="Q4" i="1"/>
  <c r="R4" i="1"/>
  <c r="S4" i="1"/>
  <c r="T4" i="1"/>
  <c r="K4" i="1"/>
</calcChain>
</file>

<file path=xl/sharedStrings.xml><?xml version="1.0" encoding="utf-8"?>
<sst xmlns="http://schemas.openxmlformats.org/spreadsheetml/2006/main" count="215" uniqueCount="33">
  <si>
    <t>Table 8.2.1: Number of Registered Vehicles by Type and Region, 2018 - 2022</t>
  </si>
  <si>
    <t>Region</t>
  </si>
  <si>
    <t>Government</t>
  </si>
  <si>
    <t>Private</t>
  </si>
  <si>
    <t>BHT</t>
  </si>
  <si>
    <t>Diplomats/CD</t>
  </si>
  <si>
    <t>All Types</t>
  </si>
  <si>
    <t>Heavy</t>
  </si>
  <si>
    <t>Medium</t>
  </si>
  <si>
    <t>Light</t>
  </si>
  <si>
    <t>Two-Wheeler</t>
  </si>
  <si>
    <t>Power Tiller</t>
  </si>
  <si>
    <t>Tractor</t>
  </si>
  <si>
    <t>Earth Moving Equipments</t>
  </si>
  <si>
    <t>Electric Vehicle</t>
  </si>
  <si>
    <t>Total</t>
  </si>
  <si>
    <t>ICE Taxi</t>
  </si>
  <si>
    <t>EV Taxi</t>
  </si>
  <si>
    <t>As of June 2022</t>
  </si>
  <si>
    <t>Thimphu</t>
  </si>
  <si>
    <t>Phuntsholing</t>
  </si>
  <si>
    <t>Gelephu</t>
  </si>
  <si>
    <t>Samdrup Jongkhar</t>
  </si>
  <si>
    <t>Monggar</t>
  </si>
  <si>
    <t>As of June 2021</t>
  </si>
  <si>
    <t>…</t>
  </si>
  <si>
    <t>As of June 2020</t>
  </si>
  <si>
    <t>As of June 2019</t>
  </si>
  <si>
    <t>As of June 2018</t>
  </si>
  <si>
    <t>Source: Road safety and transport Authority, MoIC.</t>
  </si>
  <si>
    <t>Note: Excludes vehicles of armed forces. From 2021, BHT is included under Government.</t>
  </si>
  <si>
    <t>Taxi</t>
  </si>
  <si>
    <t>Note:     Excludes vehicles of armed forces. From 2021, BHT is included under Government.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</si>
</sst>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  <font>
      <sz val="9"/>
      <color theme="1"/>
      <name val="Myriad Pro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right" vertical="center" textRotation="90" wrapText="1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right" vertical="center" textRotation="90" wrapText="1"/>
    </xf>
    <xf numFmtId="0" fontId="3" fillId="0" borderId="7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3" fontId="3" fillId="2" borderId="7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textRotation="90" wrapText="1"/>
    </xf>
    <xf numFmtId="0" fontId="3" fillId="0" borderId="1" xfId="0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  <xf numFmtId="3" fontId="8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textRotation="90"/>
    </xf>
    <xf numFmtId="0" fontId="1" fillId="0" borderId="3" xfId="0" applyFont="1" applyFill="1" applyBorder="1" applyAlignment="1">
      <alignment horizontal="left" vertical="center" textRotation="90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 textRotation="90"/>
    </xf>
    <xf numFmtId="0" fontId="1" fillId="0" borderId="3" xfId="0" applyFont="1" applyFill="1" applyBorder="1" applyAlignment="1">
      <alignment horizontal="right" vertical="center" textRotation="90"/>
    </xf>
    <xf numFmtId="0" fontId="1" fillId="0" borderId="2" xfId="0" applyFont="1" applyFill="1" applyBorder="1" applyAlignment="1">
      <alignment horizontal="right" vertical="center" textRotation="90"/>
    </xf>
    <xf numFmtId="0" fontId="1" fillId="0" borderId="10" xfId="0" applyFont="1" applyFill="1" applyBorder="1" applyAlignment="1">
      <alignment horizontal="right" vertical="center" textRotation="90" wrapText="1"/>
    </xf>
    <xf numFmtId="3" fontId="3" fillId="0" borderId="11" xfId="1" applyNumberFormat="1" applyFont="1" applyFill="1" applyBorder="1" applyAlignment="1">
      <alignment horizontal="right" vertical="center"/>
    </xf>
    <xf numFmtId="3" fontId="3" fillId="0" borderId="11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 vertical="center"/>
    </xf>
    <xf numFmtId="3" fontId="3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right" vertical="center" textRotation="90" wrapText="1"/>
    </xf>
    <xf numFmtId="0" fontId="1" fillId="0" borderId="16" xfId="0" applyFont="1" applyFill="1" applyBorder="1" applyAlignment="1">
      <alignment horizontal="right" vertical="center" textRotation="90" wrapText="1"/>
    </xf>
    <xf numFmtId="0" fontId="3" fillId="0" borderId="17" xfId="0" applyFont="1" applyFill="1" applyBorder="1" applyAlignment="1">
      <alignment horizontal="right" vertical="center"/>
    </xf>
    <xf numFmtId="0" fontId="3" fillId="0" borderId="18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showGridLines="0" tabSelected="1" zoomScaleNormal="100" workbookViewId="0">
      <selection activeCell="Y6" sqref="Y6"/>
    </sheetView>
  </sheetViews>
  <sheetFormatPr defaultRowHeight="14" x14ac:dyDescent="0.35"/>
  <cols>
    <col min="1" max="1" width="20.81640625" style="2" customWidth="1"/>
    <col min="2" max="10" width="7.1796875" style="2" customWidth="1"/>
    <col min="11" max="19" width="6.26953125" style="2" customWidth="1"/>
    <col min="20" max="20" width="7.453125" style="2" customWidth="1"/>
    <col min="21" max="27" width="7.6328125" style="2" customWidth="1"/>
    <col min="28" max="16384" width="8.7265625" style="2"/>
  </cols>
  <sheetData>
    <row r="1" spans="1:30" ht="16" customHeight="1" thickBot="1" x14ac:dyDescent="0.4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40"/>
      <c r="V1" s="40"/>
      <c r="W1" s="40"/>
      <c r="X1" s="40"/>
      <c r="Y1" s="40"/>
      <c r="Z1" s="40"/>
      <c r="AA1" s="40"/>
      <c r="AB1" s="29"/>
      <c r="AC1" s="29"/>
      <c r="AD1" s="29"/>
    </row>
    <row r="2" spans="1:30" ht="14" customHeight="1" x14ac:dyDescent="0.35">
      <c r="A2" s="35" t="s">
        <v>1</v>
      </c>
      <c r="B2" s="37" t="s">
        <v>2</v>
      </c>
      <c r="C2" s="37"/>
      <c r="D2" s="37"/>
      <c r="E2" s="37"/>
      <c r="F2" s="37"/>
      <c r="G2" s="37"/>
      <c r="H2" s="37"/>
      <c r="I2" s="37"/>
      <c r="J2" s="51"/>
      <c r="K2" s="52" t="s">
        <v>3</v>
      </c>
      <c r="L2" s="37"/>
      <c r="M2" s="37"/>
      <c r="N2" s="37"/>
      <c r="O2" s="37"/>
      <c r="P2" s="37"/>
      <c r="Q2" s="37"/>
      <c r="R2" s="37"/>
      <c r="S2" s="37"/>
      <c r="T2" s="51"/>
      <c r="U2" s="52" t="s">
        <v>4</v>
      </c>
      <c r="V2" s="51"/>
      <c r="W2" s="38" t="s">
        <v>5</v>
      </c>
      <c r="X2" s="38"/>
      <c r="Y2" s="38"/>
      <c r="Z2" s="38"/>
      <c r="AA2" s="42" t="s">
        <v>6</v>
      </c>
    </row>
    <row r="3" spans="1:30" s="3" customFormat="1" ht="72.5" customHeight="1" x14ac:dyDescent="0.35">
      <c r="A3" s="36"/>
      <c r="B3" s="14" t="s">
        <v>7</v>
      </c>
      <c r="C3" s="14" t="s">
        <v>8</v>
      </c>
      <c r="D3" s="14" t="s">
        <v>9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45" t="s">
        <v>15</v>
      </c>
      <c r="K3" s="14" t="s">
        <v>7</v>
      </c>
      <c r="L3" s="14" t="s">
        <v>8</v>
      </c>
      <c r="M3" s="14" t="s">
        <v>9</v>
      </c>
      <c r="N3" s="14" t="s">
        <v>10</v>
      </c>
      <c r="O3" s="14" t="s">
        <v>11</v>
      </c>
      <c r="P3" s="27" t="s">
        <v>12</v>
      </c>
      <c r="Q3" s="27" t="s">
        <v>13</v>
      </c>
      <c r="R3" s="27" t="s">
        <v>14</v>
      </c>
      <c r="S3" s="27" t="s">
        <v>31</v>
      </c>
      <c r="T3" s="45" t="s">
        <v>15</v>
      </c>
      <c r="U3" s="53" t="s">
        <v>9</v>
      </c>
      <c r="V3" s="54" t="s">
        <v>15</v>
      </c>
      <c r="W3" s="14" t="s">
        <v>9</v>
      </c>
      <c r="X3" s="14" t="s">
        <v>10</v>
      </c>
      <c r="Y3" s="14" t="s">
        <v>14</v>
      </c>
      <c r="Z3" s="14" t="s">
        <v>15</v>
      </c>
      <c r="AA3" s="43"/>
    </row>
    <row r="4" spans="1:30" x14ac:dyDescent="0.35">
      <c r="A4" s="1" t="s">
        <v>18</v>
      </c>
      <c r="B4" s="32">
        <v>1437</v>
      </c>
      <c r="C4" s="31">
        <v>353</v>
      </c>
      <c r="D4" s="32">
        <v>3175</v>
      </c>
      <c r="E4" s="32">
        <v>1508</v>
      </c>
      <c r="F4" s="31">
        <v>751</v>
      </c>
      <c r="G4" s="31">
        <v>172</v>
      </c>
      <c r="H4" s="31">
        <v>451</v>
      </c>
      <c r="I4" s="31">
        <v>59</v>
      </c>
      <c r="J4" s="46">
        <v>7906</v>
      </c>
      <c r="K4" s="6">
        <f>SUM(K5:K9)</f>
        <v>11181</v>
      </c>
      <c r="L4" s="6">
        <f t="shared" ref="L4:T4" si="0">SUM(L5:L9)</f>
        <v>1819</v>
      </c>
      <c r="M4" s="6">
        <f t="shared" si="0"/>
        <v>77456</v>
      </c>
      <c r="N4" s="6">
        <f t="shared" si="0"/>
        <v>10849</v>
      </c>
      <c r="O4" s="6">
        <f t="shared" si="0"/>
        <v>3258</v>
      </c>
      <c r="P4" s="6">
        <f t="shared" si="0"/>
        <v>416</v>
      </c>
      <c r="Q4" s="6">
        <f t="shared" si="0"/>
        <v>3608</v>
      </c>
      <c r="R4" s="6">
        <f t="shared" si="0"/>
        <v>164</v>
      </c>
      <c r="S4" s="6">
        <f t="shared" si="0"/>
        <v>6162</v>
      </c>
      <c r="T4" s="47">
        <f t="shared" si="0"/>
        <v>114913</v>
      </c>
      <c r="U4" s="55">
        <f>SUM(U5:U9)</f>
        <v>0</v>
      </c>
      <c r="V4" s="48">
        <f t="shared" ref="V4:Z4" si="1">SUM(V5:V9)</f>
        <v>0</v>
      </c>
      <c r="W4" s="5">
        <f t="shared" si="1"/>
        <v>35</v>
      </c>
      <c r="X4" s="5">
        <f t="shared" si="1"/>
        <v>9</v>
      </c>
      <c r="Y4" s="5">
        <f t="shared" si="1"/>
        <v>2</v>
      </c>
      <c r="Z4" s="5">
        <f t="shared" si="1"/>
        <v>46</v>
      </c>
      <c r="AA4" s="6">
        <f>SUM(AA5:AA9)</f>
        <v>122865</v>
      </c>
      <c r="AB4" s="33"/>
    </row>
    <row r="5" spans="1:30" x14ac:dyDescent="0.35">
      <c r="A5" s="10" t="s">
        <v>19</v>
      </c>
      <c r="B5" s="5">
        <v>624</v>
      </c>
      <c r="C5" s="5">
        <v>90</v>
      </c>
      <c r="D5" s="6">
        <v>1866</v>
      </c>
      <c r="E5" s="5">
        <v>489</v>
      </c>
      <c r="F5" s="5">
        <v>550</v>
      </c>
      <c r="G5" s="5">
        <v>81</v>
      </c>
      <c r="H5" s="5">
        <v>163</v>
      </c>
      <c r="I5" s="5">
        <v>46</v>
      </c>
      <c r="J5" s="47">
        <v>3909</v>
      </c>
      <c r="K5" s="6">
        <v>3047</v>
      </c>
      <c r="L5" s="5">
        <v>550</v>
      </c>
      <c r="M5" s="6">
        <v>46712</v>
      </c>
      <c r="N5" s="6">
        <v>4253</v>
      </c>
      <c r="O5" s="6">
        <v>2797</v>
      </c>
      <c r="P5" s="5">
        <v>130</v>
      </c>
      <c r="Q5" s="6">
        <v>1293</v>
      </c>
      <c r="R5" s="5">
        <v>134</v>
      </c>
      <c r="S5" s="6">
        <v>4107</v>
      </c>
      <c r="T5" s="47">
        <v>63023</v>
      </c>
      <c r="U5" s="55">
        <v>0</v>
      </c>
      <c r="V5" s="48">
        <v>0</v>
      </c>
      <c r="W5" s="5">
        <v>35</v>
      </c>
      <c r="X5" s="5">
        <v>9</v>
      </c>
      <c r="Y5" s="5">
        <v>2</v>
      </c>
      <c r="Z5" s="5">
        <v>46</v>
      </c>
      <c r="AA5" s="6">
        <v>66978</v>
      </c>
      <c r="AB5" s="33"/>
    </row>
    <row r="6" spans="1:30" x14ac:dyDescent="0.35">
      <c r="A6" s="10" t="s">
        <v>20</v>
      </c>
      <c r="B6" s="5">
        <v>664</v>
      </c>
      <c r="C6" s="5">
        <v>192</v>
      </c>
      <c r="D6" s="5">
        <v>775</v>
      </c>
      <c r="E6" s="5">
        <v>659</v>
      </c>
      <c r="F6" s="5">
        <v>19</v>
      </c>
      <c r="G6" s="5">
        <v>22</v>
      </c>
      <c r="H6" s="5">
        <v>119</v>
      </c>
      <c r="I6" s="5">
        <v>13</v>
      </c>
      <c r="J6" s="47">
        <v>2463</v>
      </c>
      <c r="K6" s="6">
        <v>6925</v>
      </c>
      <c r="L6" s="5">
        <v>964</v>
      </c>
      <c r="M6" s="6">
        <v>21563</v>
      </c>
      <c r="N6" s="6">
        <v>3822</v>
      </c>
      <c r="O6" s="5">
        <v>71</v>
      </c>
      <c r="P6" s="5">
        <v>168</v>
      </c>
      <c r="Q6" s="6">
        <v>1720</v>
      </c>
      <c r="R6" s="5">
        <v>20</v>
      </c>
      <c r="S6" s="6">
        <v>1131</v>
      </c>
      <c r="T6" s="47">
        <v>36384</v>
      </c>
      <c r="U6" s="55">
        <v>0</v>
      </c>
      <c r="V6" s="48">
        <v>0</v>
      </c>
      <c r="W6" s="5">
        <v>0</v>
      </c>
      <c r="X6" s="5">
        <v>0</v>
      </c>
      <c r="Y6" s="5">
        <v>0</v>
      </c>
      <c r="Z6" s="5">
        <v>0</v>
      </c>
      <c r="AA6" s="6">
        <v>38847</v>
      </c>
      <c r="AB6" s="33"/>
    </row>
    <row r="7" spans="1:30" x14ac:dyDescent="0.35">
      <c r="A7" s="10" t="s">
        <v>21</v>
      </c>
      <c r="B7" s="5">
        <v>79</v>
      </c>
      <c r="C7" s="5">
        <v>22</v>
      </c>
      <c r="D7" s="5">
        <v>227</v>
      </c>
      <c r="E7" s="5">
        <v>120</v>
      </c>
      <c r="F7" s="5">
        <v>68</v>
      </c>
      <c r="G7" s="5">
        <v>26</v>
      </c>
      <c r="H7" s="5">
        <v>109</v>
      </c>
      <c r="I7" s="5">
        <v>0</v>
      </c>
      <c r="J7" s="48">
        <v>651</v>
      </c>
      <c r="K7" s="5">
        <v>575</v>
      </c>
      <c r="L7" s="5">
        <v>208</v>
      </c>
      <c r="M7" s="6">
        <v>4735</v>
      </c>
      <c r="N7" s="6">
        <v>1226</v>
      </c>
      <c r="O7" s="5">
        <v>127</v>
      </c>
      <c r="P7" s="5">
        <v>80</v>
      </c>
      <c r="Q7" s="5">
        <v>237</v>
      </c>
      <c r="R7" s="5">
        <v>5</v>
      </c>
      <c r="S7" s="5">
        <v>617</v>
      </c>
      <c r="T7" s="47">
        <v>7810</v>
      </c>
      <c r="U7" s="55">
        <v>0</v>
      </c>
      <c r="V7" s="48">
        <v>0</v>
      </c>
      <c r="W7" s="5">
        <v>0</v>
      </c>
      <c r="X7" s="5">
        <v>0</v>
      </c>
      <c r="Y7" s="5">
        <v>0</v>
      </c>
      <c r="Z7" s="5">
        <v>0</v>
      </c>
      <c r="AA7" s="6">
        <v>8461</v>
      </c>
      <c r="AB7" s="33"/>
    </row>
    <row r="8" spans="1:30" x14ac:dyDescent="0.35">
      <c r="A8" s="10" t="s">
        <v>22</v>
      </c>
      <c r="B8" s="5">
        <v>57</v>
      </c>
      <c r="C8" s="5">
        <v>36</v>
      </c>
      <c r="D8" s="5">
        <v>207</v>
      </c>
      <c r="E8" s="5">
        <v>228</v>
      </c>
      <c r="F8" s="5">
        <v>64</v>
      </c>
      <c r="G8" s="5">
        <v>39</v>
      </c>
      <c r="H8" s="5">
        <v>50</v>
      </c>
      <c r="I8" s="5">
        <v>0</v>
      </c>
      <c r="J8" s="48">
        <v>681</v>
      </c>
      <c r="K8" s="5">
        <v>498</v>
      </c>
      <c r="L8" s="5">
        <v>48</v>
      </c>
      <c r="M8" s="6">
        <v>2622</v>
      </c>
      <c r="N8" s="6">
        <v>1202</v>
      </c>
      <c r="O8" s="5">
        <v>244</v>
      </c>
      <c r="P8" s="5">
        <v>28</v>
      </c>
      <c r="Q8" s="5">
        <v>245</v>
      </c>
      <c r="R8" s="5">
        <v>0</v>
      </c>
      <c r="S8" s="5">
        <v>113</v>
      </c>
      <c r="T8" s="47">
        <v>5000</v>
      </c>
      <c r="U8" s="55">
        <v>0</v>
      </c>
      <c r="V8" s="48">
        <v>0</v>
      </c>
      <c r="W8" s="5">
        <v>0</v>
      </c>
      <c r="X8" s="5">
        <v>0</v>
      </c>
      <c r="Y8" s="5">
        <v>0</v>
      </c>
      <c r="Z8" s="5">
        <v>0</v>
      </c>
      <c r="AA8" s="6">
        <v>5681</v>
      </c>
      <c r="AB8" s="33"/>
    </row>
    <row r="9" spans="1:30" x14ac:dyDescent="0.35">
      <c r="A9" s="10" t="s">
        <v>23</v>
      </c>
      <c r="B9" s="5">
        <v>13</v>
      </c>
      <c r="C9" s="5">
        <v>13</v>
      </c>
      <c r="D9" s="5">
        <v>100</v>
      </c>
      <c r="E9" s="5">
        <v>12</v>
      </c>
      <c r="F9" s="5">
        <v>50</v>
      </c>
      <c r="G9" s="5">
        <v>4</v>
      </c>
      <c r="H9" s="5">
        <v>10</v>
      </c>
      <c r="I9" s="5">
        <v>0</v>
      </c>
      <c r="J9" s="48">
        <v>202</v>
      </c>
      <c r="K9" s="5">
        <v>136</v>
      </c>
      <c r="L9" s="5">
        <v>49</v>
      </c>
      <c r="M9" s="6">
        <v>1824</v>
      </c>
      <c r="N9" s="5">
        <v>346</v>
      </c>
      <c r="O9" s="5">
        <v>19</v>
      </c>
      <c r="P9" s="5">
        <v>10</v>
      </c>
      <c r="Q9" s="5">
        <v>113</v>
      </c>
      <c r="R9" s="5">
        <v>5</v>
      </c>
      <c r="S9" s="5">
        <v>194</v>
      </c>
      <c r="T9" s="47">
        <v>2696</v>
      </c>
      <c r="U9" s="55">
        <v>0</v>
      </c>
      <c r="V9" s="48">
        <v>0</v>
      </c>
      <c r="W9" s="5">
        <v>0</v>
      </c>
      <c r="X9" s="5">
        <v>0</v>
      </c>
      <c r="Y9" s="5">
        <v>0</v>
      </c>
      <c r="Z9" s="5">
        <v>0</v>
      </c>
      <c r="AA9" s="6">
        <v>2898</v>
      </c>
      <c r="AB9" s="33"/>
    </row>
    <row r="10" spans="1:30" x14ac:dyDescent="0.35">
      <c r="A10" s="1" t="s">
        <v>24</v>
      </c>
      <c r="B10" s="6">
        <v>1343</v>
      </c>
      <c r="C10" s="5">
        <v>309</v>
      </c>
      <c r="D10" s="6">
        <v>3096</v>
      </c>
      <c r="E10" s="6">
        <v>1514</v>
      </c>
      <c r="F10" s="5">
        <v>709</v>
      </c>
      <c r="G10" s="5">
        <v>143</v>
      </c>
      <c r="H10" s="5">
        <v>402</v>
      </c>
      <c r="I10" s="5">
        <v>42</v>
      </c>
      <c r="J10" s="47">
        <v>7558</v>
      </c>
      <c r="K10" s="6">
        <v>11092</v>
      </c>
      <c r="L10" s="6">
        <v>1708</v>
      </c>
      <c r="M10" s="6">
        <v>71364</v>
      </c>
      <c r="N10" s="6">
        <v>10269</v>
      </c>
      <c r="O10" s="6">
        <v>2904</v>
      </c>
      <c r="P10" s="5">
        <v>385</v>
      </c>
      <c r="Q10" s="6">
        <v>3332</v>
      </c>
      <c r="R10" s="5">
        <v>108</v>
      </c>
      <c r="S10" s="6">
        <v>5886</v>
      </c>
      <c r="T10" s="47">
        <v>107048</v>
      </c>
      <c r="U10" s="55" t="s">
        <v>25</v>
      </c>
      <c r="V10" s="48" t="s">
        <v>25</v>
      </c>
      <c r="W10" s="5">
        <v>32</v>
      </c>
      <c r="X10" s="5">
        <v>6</v>
      </c>
      <c r="Y10" s="5">
        <v>2</v>
      </c>
      <c r="Z10" s="5">
        <v>40</v>
      </c>
      <c r="AA10" s="6">
        <v>114646</v>
      </c>
    </row>
    <row r="11" spans="1:30" x14ac:dyDescent="0.35">
      <c r="A11" s="10" t="s">
        <v>19</v>
      </c>
      <c r="B11" s="5">
        <v>584</v>
      </c>
      <c r="C11" s="5">
        <v>67</v>
      </c>
      <c r="D11" s="6">
        <v>1774</v>
      </c>
      <c r="E11" s="5">
        <v>483</v>
      </c>
      <c r="F11" s="5">
        <v>512</v>
      </c>
      <c r="G11" s="5">
        <v>76</v>
      </c>
      <c r="H11" s="5">
        <v>161</v>
      </c>
      <c r="I11" s="5">
        <v>29</v>
      </c>
      <c r="J11" s="47">
        <v>3686</v>
      </c>
      <c r="K11" s="6">
        <v>2913</v>
      </c>
      <c r="L11" s="5">
        <v>495</v>
      </c>
      <c r="M11" s="6">
        <v>42559</v>
      </c>
      <c r="N11" s="6">
        <v>3836</v>
      </c>
      <c r="O11" s="6">
        <v>2439</v>
      </c>
      <c r="P11" s="5">
        <v>113</v>
      </c>
      <c r="Q11" s="6">
        <v>1185</v>
      </c>
      <c r="R11" s="5">
        <v>87</v>
      </c>
      <c r="S11" s="6">
        <v>3887</v>
      </c>
      <c r="T11" s="47">
        <v>57514</v>
      </c>
      <c r="U11" s="55" t="s">
        <v>25</v>
      </c>
      <c r="V11" s="48" t="s">
        <v>25</v>
      </c>
      <c r="W11" s="5">
        <v>32</v>
      </c>
      <c r="X11" s="5">
        <v>6</v>
      </c>
      <c r="Y11" s="5">
        <v>2</v>
      </c>
      <c r="Z11" s="5">
        <v>40</v>
      </c>
      <c r="AA11" s="6">
        <v>61240</v>
      </c>
    </row>
    <row r="12" spans="1:30" x14ac:dyDescent="0.35">
      <c r="A12" s="10" t="s">
        <v>20</v>
      </c>
      <c r="B12" s="5">
        <v>612</v>
      </c>
      <c r="C12" s="5">
        <v>172</v>
      </c>
      <c r="D12" s="5">
        <v>790</v>
      </c>
      <c r="E12" s="5">
        <v>669</v>
      </c>
      <c r="F12" s="5">
        <v>15</v>
      </c>
      <c r="G12" s="5">
        <v>22</v>
      </c>
      <c r="H12" s="5">
        <v>98</v>
      </c>
      <c r="I12" s="5">
        <v>13</v>
      </c>
      <c r="J12" s="47">
        <v>2391</v>
      </c>
      <c r="K12" s="6">
        <v>7056</v>
      </c>
      <c r="L12" s="5">
        <v>943</v>
      </c>
      <c r="M12" s="6">
        <v>20632</v>
      </c>
      <c r="N12" s="6">
        <v>3749</v>
      </c>
      <c r="O12" s="5">
        <v>72</v>
      </c>
      <c r="P12" s="5">
        <v>165</v>
      </c>
      <c r="Q12" s="6">
        <v>1648</v>
      </c>
      <c r="R12" s="5">
        <v>16</v>
      </c>
      <c r="S12" s="6">
        <v>1108</v>
      </c>
      <c r="T12" s="47">
        <v>35389</v>
      </c>
      <c r="U12" s="55" t="s">
        <v>25</v>
      </c>
      <c r="V12" s="48" t="s">
        <v>25</v>
      </c>
      <c r="W12" s="5">
        <v>0</v>
      </c>
      <c r="X12" s="5">
        <v>0</v>
      </c>
      <c r="Y12" s="5">
        <v>0</v>
      </c>
      <c r="Z12" s="5">
        <v>0</v>
      </c>
      <c r="AA12" s="6">
        <v>37780</v>
      </c>
    </row>
    <row r="13" spans="1:30" x14ac:dyDescent="0.35">
      <c r="A13" s="10" t="s">
        <v>21</v>
      </c>
      <c r="B13" s="5">
        <v>77</v>
      </c>
      <c r="C13" s="5">
        <v>23</v>
      </c>
      <c r="D13" s="5">
        <v>231</v>
      </c>
      <c r="E13" s="5">
        <v>122</v>
      </c>
      <c r="F13" s="5">
        <v>68</v>
      </c>
      <c r="G13" s="5">
        <v>11</v>
      </c>
      <c r="H13" s="5">
        <v>103</v>
      </c>
      <c r="I13" s="5">
        <v>0</v>
      </c>
      <c r="J13" s="48">
        <v>635</v>
      </c>
      <c r="K13" s="5">
        <v>547</v>
      </c>
      <c r="L13" s="5">
        <v>185</v>
      </c>
      <c r="M13" s="6">
        <v>4091</v>
      </c>
      <c r="N13" s="6">
        <v>1170</v>
      </c>
      <c r="O13" s="5">
        <v>131</v>
      </c>
      <c r="P13" s="5">
        <v>70</v>
      </c>
      <c r="Q13" s="5">
        <v>201</v>
      </c>
      <c r="R13" s="5">
        <v>4</v>
      </c>
      <c r="S13" s="5">
        <v>598</v>
      </c>
      <c r="T13" s="47">
        <v>6997</v>
      </c>
      <c r="U13" s="55" t="s">
        <v>25</v>
      </c>
      <c r="V13" s="48" t="s">
        <v>25</v>
      </c>
      <c r="W13" s="5">
        <v>0</v>
      </c>
      <c r="X13" s="5">
        <v>0</v>
      </c>
      <c r="Y13" s="5">
        <v>0</v>
      </c>
      <c r="Z13" s="5">
        <v>0</v>
      </c>
      <c r="AA13" s="6">
        <v>7632</v>
      </c>
    </row>
    <row r="14" spans="1:30" x14ac:dyDescent="0.35">
      <c r="A14" s="10" t="s">
        <v>22</v>
      </c>
      <c r="B14" s="5">
        <v>57</v>
      </c>
      <c r="C14" s="5">
        <v>34</v>
      </c>
      <c r="D14" s="5">
        <v>211</v>
      </c>
      <c r="E14" s="5">
        <v>230</v>
      </c>
      <c r="F14" s="5">
        <v>64</v>
      </c>
      <c r="G14" s="5">
        <v>32</v>
      </c>
      <c r="H14" s="5">
        <v>39</v>
      </c>
      <c r="I14" s="5">
        <v>0</v>
      </c>
      <c r="J14" s="48">
        <v>667</v>
      </c>
      <c r="K14" s="5">
        <v>473</v>
      </c>
      <c r="L14" s="5">
        <v>48</v>
      </c>
      <c r="M14" s="6">
        <v>2530</v>
      </c>
      <c r="N14" s="6">
        <v>1200</v>
      </c>
      <c r="O14" s="5">
        <v>243</v>
      </c>
      <c r="P14" s="5">
        <v>28</v>
      </c>
      <c r="Q14" s="5">
        <v>199</v>
      </c>
      <c r="R14" s="5">
        <v>0</v>
      </c>
      <c r="S14" s="5">
        <v>106</v>
      </c>
      <c r="T14" s="47">
        <v>4827</v>
      </c>
      <c r="U14" s="55" t="s">
        <v>25</v>
      </c>
      <c r="V14" s="48" t="s">
        <v>25</v>
      </c>
      <c r="W14" s="5">
        <v>0</v>
      </c>
      <c r="X14" s="5">
        <v>0</v>
      </c>
      <c r="Y14" s="5">
        <v>0</v>
      </c>
      <c r="Z14" s="5">
        <v>0</v>
      </c>
      <c r="AA14" s="6">
        <v>5494</v>
      </c>
    </row>
    <row r="15" spans="1:30" x14ac:dyDescent="0.35">
      <c r="A15" s="10" t="s">
        <v>23</v>
      </c>
      <c r="B15" s="5">
        <v>13</v>
      </c>
      <c r="C15" s="5">
        <v>13</v>
      </c>
      <c r="D15" s="5">
        <v>90</v>
      </c>
      <c r="E15" s="5">
        <v>10</v>
      </c>
      <c r="F15" s="5">
        <v>50</v>
      </c>
      <c r="G15" s="5">
        <v>2</v>
      </c>
      <c r="H15" s="5">
        <v>1</v>
      </c>
      <c r="I15" s="5">
        <v>0</v>
      </c>
      <c r="J15" s="48">
        <v>179</v>
      </c>
      <c r="K15" s="5">
        <v>103</v>
      </c>
      <c r="L15" s="5">
        <v>37</v>
      </c>
      <c r="M15" s="6">
        <v>1552</v>
      </c>
      <c r="N15" s="5">
        <v>314</v>
      </c>
      <c r="O15" s="5">
        <v>19</v>
      </c>
      <c r="P15" s="5">
        <v>9</v>
      </c>
      <c r="Q15" s="5">
        <v>99</v>
      </c>
      <c r="R15" s="5">
        <v>1</v>
      </c>
      <c r="S15" s="5">
        <v>187</v>
      </c>
      <c r="T15" s="47">
        <v>2321</v>
      </c>
      <c r="U15" s="55" t="s">
        <v>25</v>
      </c>
      <c r="V15" s="48" t="s">
        <v>25</v>
      </c>
      <c r="W15" s="5">
        <v>0</v>
      </c>
      <c r="X15" s="5">
        <v>0</v>
      </c>
      <c r="Y15" s="5">
        <v>0</v>
      </c>
      <c r="Z15" s="5">
        <v>0</v>
      </c>
      <c r="AA15" s="6">
        <v>2500</v>
      </c>
    </row>
    <row r="16" spans="1:30" x14ac:dyDescent="0.35">
      <c r="A16" s="1" t="s">
        <v>26</v>
      </c>
      <c r="B16" s="6">
        <v>1323</v>
      </c>
      <c r="C16" s="5">
        <v>290</v>
      </c>
      <c r="D16" s="6">
        <v>3008</v>
      </c>
      <c r="E16" s="6">
        <v>1482</v>
      </c>
      <c r="F16" s="5">
        <v>705</v>
      </c>
      <c r="G16" s="5">
        <v>137</v>
      </c>
      <c r="H16" s="5">
        <v>379</v>
      </c>
      <c r="I16" s="5">
        <v>34</v>
      </c>
      <c r="J16" s="47">
        <v>7358</v>
      </c>
      <c r="K16" s="6">
        <v>10937</v>
      </c>
      <c r="L16" s="6">
        <v>1645</v>
      </c>
      <c r="M16" s="6">
        <v>68098</v>
      </c>
      <c r="N16" s="6">
        <v>10021</v>
      </c>
      <c r="O16" s="6">
        <v>2441</v>
      </c>
      <c r="P16" s="5">
        <v>365</v>
      </c>
      <c r="Q16" s="6">
        <v>3049</v>
      </c>
      <c r="R16" s="5">
        <v>93</v>
      </c>
      <c r="S16" s="6">
        <v>5588</v>
      </c>
      <c r="T16" s="47">
        <v>102237</v>
      </c>
      <c r="U16" s="55">
        <v>37</v>
      </c>
      <c r="V16" s="48">
        <v>37</v>
      </c>
      <c r="W16" s="5">
        <v>27</v>
      </c>
      <c r="X16" s="5">
        <v>3</v>
      </c>
      <c r="Y16" s="5">
        <v>1</v>
      </c>
      <c r="Z16" s="5">
        <v>31</v>
      </c>
      <c r="AA16" s="6">
        <v>109663</v>
      </c>
    </row>
    <row r="17" spans="1:27" x14ac:dyDescent="0.35">
      <c r="A17" s="10" t="s">
        <v>19</v>
      </c>
      <c r="B17" s="5">
        <v>581</v>
      </c>
      <c r="C17" s="5">
        <v>52</v>
      </c>
      <c r="D17" s="6">
        <v>1692</v>
      </c>
      <c r="E17" s="5">
        <v>473</v>
      </c>
      <c r="F17" s="5">
        <v>508</v>
      </c>
      <c r="G17" s="5">
        <v>72</v>
      </c>
      <c r="H17" s="5">
        <v>155</v>
      </c>
      <c r="I17" s="5">
        <v>22</v>
      </c>
      <c r="J17" s="47">
        <v>3555</v>
      </c>
      <c r="K17" s="6">
        <v>2831</v>
      </c>
      <c r="L17" s="5">
        <v>466</v>
      </c>
      <c r="M17" s="6">
        <v>40233</v>
      </c>
      <c r="N17" s="6">
        <v>3662</v>
      </c>
      <c r="O17" s="6">
        <v>1984</v>
      </c>
      <c r="P17" s="5">
        <v>111</v>
      </c>
      <c r="Q17" s="6">
        <v>1069</v>
      </c>
      <c r="R17" s="5">
        <v>74</v>
      </c>
      <c r="S17" s="6">
        <v>3644</v>
      </c>
      <c r="T17" s="47">
        <v>54074</v>
      </c>
      <c r="U17" s="55">
        <v>37</v>
      </c>
      <c r="V17" s="48">
        <v>37</v>
      </c>
      <c r="W17" s="5">
        <v>27</v>
      </c>
      <c r="X17" s="5">
        <v>3</v>
      </c>
      <c r="Y17" s="5">
        <v>1</v>
      </c>
      <c r="Z17" s="5">
        <v>31</v>
      </c>
      <c r="AA17" s="6">
        <v>57697</v>
      </c>
    </row>
    <row r="18" spans="1:27" x14ac:dyDescent="0.35">
      <c r="A18" s="10" t="s">
        <v>20</v>
      </c>
      <c r="B18" s="5">
        <v>596</v>
      </c>
      <c r="C18" s="5">
        <v>168</v>
      </c>
      <c r="D18" s="5">
        <v>790</v>
      </c>
      <c r="E18" s="5">
        <v>658</v>
      </c>
      <c r="F18" s="5">
        <v>15</v>
      </c>
      <c r="G18" s="5">
        <v>22</v>
      </c>
      <c r="H18" s="5">
        <v>89</v>
      </c>
      <c r="I18" s="5">
        <v>12</v>
      </c>
      <c r="J18" s="47">
        <v>2350</v>
      </c>
      <c r="K18" s="6">
        <v>7031</v>
      </c>
      <c r="L18" s="5">
        <v>932</v>
      </c>
      <c r="M18" s="6">
        <v>20153</v>
      </c>
      <c r="N18" s="6">
        <v>3682</v>
      </c>
      <c r="O18" s="5">
        <v>71</v>
      </c>
      <c r="P18" s="5">
        <v>165</v>
      </c>
      <c r="Q18" s="6">
        <v>1569</v>
      </c>
      <c r="R18" s="5">
        <v>14</v>
      </c>
      <c r="S18" s="6">
        <v>1086</v>
      </c>
      <c r="T18" s="47">
        <v>34703</v>
      </c>
      <c r="U18" s="55">
        <v>0</v>
      </c>
      <c r="V18" s="48">
        <v>0</v>
      </c>
      <c r="W18" s="5">
        <v>0</v>
      </c>
      <c r="X18" s="5">
        <v>0</v>
      </c>
      <c r="Y18" s="5">
        <v>0</v>
      </c>
      <c r="Z18" s="5">
        <v>0</v>
      </c>
      <c r="AA18" s="6">
        <v>37053</v>
      </c>
    </row>
    <row r="19" spans="1:27" x14ac:dyDescent="0.35">
      <c r="A19" s="10" t="s">
        <v>21</v>
      </c>
      <c r="B19" s="5">
        <v>76</v>
      </c>
      <c r="C19" s="5">
        <v>22</v>
      </c>
      <c r="D19" s="5">
        <v>229</v>
      </c>
      <c r="E19" s="5">
        <v>116</v>
      </c>
      <c r="F19" s="5">
        <v>68</v>
      </c>
      <c r="G19" s="5">
        <v>9</v>
      </c>
      <c r="H19" s="5">
        <v>100</v>
      </c>
      <c r="I19" s="5">
        <v>0</v>
      </c>
      <c r="J19" s="48">
        <v>620</v>
      </c>
      <c r="K19" s="5">
        <v>522</v>
      </c>
      <c r="L19" s="5">
        <v>164</v>
      </c>
      <c r="M19" s="6">
        <v>3822</v>
      </c>
      <c r="N19" s="6">
        <v>1158</v>
      </c>
      <c r="O19" s="5">
        <v>128</v>
      </c>
      <c r="P19" s="5">
        <v>52</v>
      </c>
      <c r="Q19" s="5">
        <v>166</v>
      </c>
      <c r="R19" s="5">
        <v>4</v>
      </c>
      <c r="S19" s="5">
        <v>576</v>
      </c>
      <c r="T19" s="47">
        <v>6592</v>
      </c>
      <c r="U19" s="55">
        <v>0</v>
      </c>
      <c r="V19" s="48">
        <v>0</v>
      </c>
      <c r="W19" s="5">
        <v>0</v>
      </c>
      <c r="X19" s="5">
        <v>0</v>
      </c>
      <c r="Y19" s="5">
        <v>0</v>
      </c>
      <c r="Z19" s="5">
        <v>0</v>
      </c>
      <c r="AA19" s="6">
        <v>7212</v>
      </c>
    </row>
    <row r="20" spans="1:27" x14ac:dyDescent="0.35">
      <c r="A20" s="10" t="s">
        <v>22</v>
      </c>
      <c r="B20" s="5">
        <v>57</v>
      </c>
      <c r="C20" s="5">
        <v>35</v>
      </c>
      <c r="D20" s="5">
        <v>211</v>
      </c>
      <c r="E20" s="5">
        <v>229</v>
      </c>
      <c r="F20" s="5">
        <v>64</v>
      </c>
      <c r="G20" s="5">
        <v>32</v>
      </c>
      <c r="H20" s="5">
        <v>34</v>
      </c>
      <c r="I20" s="5">
        <v>0</v>
      </c>
      <c r="J20" s="48">
        <v>662</v>
      </c>
      <c r="K20" s="5">
        <v>470</v>
      </c>
      <c r="L20" s="5">
        <v>48</v>
      </c>
      <c r="M20" s="6">
        <v>2479</v>
      </c>
      <c r="N20" s="6">
        <v>1214</v>
      </c>
      <c r="O20" s="5">
        <v>243</v>
      </c>
      <c r="P20" s="5">
        <v>28</v>
      </c>
      <c r="Q20" s="5">
        <v>182</v>
      </c>
      <c r="R20" s="5">
        <v>0</v>
      </c>
      <c r="S20" s="5">
        <v>102</v>
      </c>
      <c r="T20" s="47">
        <v>4766</v>
      </c>
      <c r="U20" s="55">
        <v>0</v>
      </c>
      <c r="V20" s="48">
        <v>0</v>
      </c>
      <c r="W20" s="5">
        <v>0</v>
      </c>
      <c r="X20" s="5">
        <v>0</v>
      </c>
      <c r="Y20" s="5">
        <v>0</v>
      </c>
      <c r="Z20" s="5">
        <v>0</v>
      </c>
      <c r="AA20" s="6">
        <v>5428</v>
      </c>
    </row>
    <row r="21" spans="1:27" x14ac:dyDescent="0.35">
      <c r="A21" s="10" t="s">
        <v>23</v>
      </c>
      <c r="B21" s="5">
        <v>13</v>
      </c>
      <c r="C21" s="5">
        <v>13</v>
      </c>
      <c r="D21" s="5">
        <v>86</v>
      </c>
      <c r="E21" s="5">
        <v>6</v>
      </c>
      <c r="F21" s="5">
        <v>50</v>
      </c>
      <c r="G21" s="5">
        <v>2</v>
      </c>
      <c r="H21" s="5">
        <v>1</v>
      </c>
      <c r="I21" s="5">
        <v>0</v>
      </c>
      <c r="J21" s="48">
        <v>171</v>
      </c>
      <c r="K21" s="5">
        <v>83</v>
      </c>
      <c r="L21" s="5">
        <v>35</v>
      </c>
      <c r="M21" s="6">
        <v>1411</v>
      </c>
      <c r="N21" s="5">
        <v>305</v>
      </c>
      <c r="O21" s="5">
        <v>15</v>
      </c>
      <c r="P21" s="5">
        <v>9</v>
      </c>
      <c r="Q21" s="5">
        <v>63</v>
      </c>
      <c r="R21" s="5">
        <v>1</v>
      </c>
      <c r="S21" s="5">
        <v>180</v>
      </c>
      <c r="T21" s="47">
        <v>2102</v>
      </c>
      <c r="U21" s="55">
        <v>0</v>
      </c>
      <c r="V21" s="48">
        <v>0</v>
      </c>
      <c r="W21" s="5">
        <v>0</v>
      </c>
      <c r="X21" s="5">
        <v>0</v>
      </c>
      <c r="Y21" s="5">
        <v>0</v>
      </c>
      <c r="Z21" s="5">
        <v>0</v>
      </c>
      <c r="AA21" s="6">
        <v>2273</v>
      </c>
    </row>
    <row r="22" spans="1:27" x14ac:dyDescent="0.35">
      <c r="A22" s="1" t="s">
        <v>27</v>
      </c>
      <c r="B22" s="6">
        <v>1293</v>
      </c>
      <c r="C22" s="5">
        <v>279</v>
      </c>
      <c r="D22" s="6">
        <v>2895</v>
      </c>
      <c r="E22" s="6">
        <v>1431</v>
      </c>
      <c r="F22" s="5">
        <v>702</v>
      </c>
      <c r="G22" s="5">
        <v>132</v>
      </c>
      <c r="H22" s="5">
        <v>360</v>
      </c>
      <c r="I22" s="5">
        <v>26</v>
      </c>
      <c r="J22" s="47">
        <v>7118</v>
      </c>
      <c r="K22" s="6">
        <v>10802</v>
      </c>
      <c r="L22" s="6">
        <v>1609</v>
      </c>
      <c r="M22" s="6">
        <v>63974</v>
      </c>
      <c r="N22" s="6">
        <v>9798</v>
      </c>
      <c r="O22" s="6">
        <v>4851</v>
      </c>
      <c r="P22" s="6">
        <v>2162</v>
      </c>
      <c r="Q22" s="5">
        <v>362</v>
      </c>
      <c r="R22" s="6">
        <v>75</v>
      </c>
      <c r="S22" s="18">
        <v>3000</v>
      </c>
      <c r="T22" s="47">
        <v>96633</v>
      </c>
      <c r="U22" s="55">
        <v>37</v>
      </c>
      <c r="V22" s="48">
        <v>37</v>
      </c>
      <c r="W22" s="5">
        <v>25</v>
      </c>
      <c r="X22" s="5">
        <v>0</v>
      </c>
      <c r="Y22" s="5">
        <v>1</v>
      </c>
      <c r="Z22" s="5">
        <v>26</v>
      </c>
      <c r="AA22" s="6">
        <v>103814</v>
      </c>
    </row>
    <row r="23" spans="1:27" x14ac:dyDescent="0.35">
      <c r="A23" s="10" t="s">
        <v>19</v>
      </c>
      <c r="B23" s="5">
        <v>573</v>
      </c>
      <c r="C23" s="5">
        <v>47</v>
      </c>
      <c r="D23" s="6">
        <v>1603</v>
      </c>
      <c r="E23" s="5">
        <v>451</v>
      </c>
      <c r="F23" s="5">
        <v>506</v>
      </c>
      <c r="G23" s="5">
        <v>66</v>
      </c>
      <c r="H23" s="5">
        <v>151</v>
      </c>
      <c r="I23" s="5">
        <v>20</v>
      </c>
      <c r="J23" s="47">
        <v>3417</v>
      </c>
      <c r="K23" s="6">
        <v>2761</v>
      </c>
      <c r="L23" s="5">
        <v>447</v>
      </c>
      <c r="M23" s="6">
        <v>37755</v>
      </c>
      <c r="N23" s="6">
        <v>3505</v>
      </c>
      <c r="O23" s="6">
        <v>3121</v>
      </c>
      <c r="P23" s="6">
        <v>1705</v>
      </c>
      <c r="Q23" s="5">
        <v>112</v>
      </c>
      <c r="R23" s="6">
        <v>62</v>
      </c>
      <c r="S23" s="18">
        <v>1051</v>
      </c>
      <c r="T23" s="47">
        <v>50519</v>
      </c>
      <c r="U23" s="55">
        <v>37</v>
      </c>
      <c r="V23" s="48">
        <v>37</v>
      </c>
      <c r="W23" s="5">
        <v>25</v>
      </c>
      <c r="X23" s="5">
        <v>0</v>
      </c>
      <c r="Y23" s="5">
        <v>1</v>
      </c>
      <c r="Z23" s="5">
        <v>26</v>
      </c>
      <c r="AA23" s="6">
        <v>53999</v>
      </c>
    </row>
    <row r="24" spans="1:27" x14ac:dyDescent="0.35">
      <c r="A24" s="10" t="s">
        <v>20</v>
      </c>
      <c r="B24" s="5">
        <v>583</v>
      </c>
      <c r="C24" s="5">
        <v>160</v>
      </c>
      <c r="D24" s="5">
        <v>795</v>
      </c>
      <c r="E24" s="5">
        <v>636</v>
      </c>
      <c r="F24" s="5">
        <v>15</v>
      </c>
      <c r="G24" s="5">
        <v>23</v>
      </c>
      <c r="H24" s="5">
        <v>79</v>
      </c>
      <c r="I24" s="5">
        <v>6</v>
      </c>
      <c r="J24" s="47">
        <v>2297</v>
      </c>
      <c r="K24" s="6">
        <v>7002</v>
      </c>
      <c r="L24" s="5">
        <v>928</v>
      </c>
      <c r="M24" s="6">
        <v>19142</v>
      </c>
      <c r="N24" s="6">
        <v>3620</v>
      </c>
      <c r="O24" s="5">
        <v>973</v>
      </c>
      <c r="P24" s="5">
        <v>70</v>
      </c>
      <c r="Q24" s="5">
        <v>167</v>
      </c>
      <c r="R24" s="6">
        <v>8</v>
      </c>
      <c r="S24" s="18">
        <v>1553</v>
      </c>
      <c r="T24" s="47">
        <v>33463</v>
      </c>
      <c r="U24" s="55">
        <v>0</v>
      </c>
      <c r="V24" s="48">
        <v>0</v>
      </c>
      <c r="W24" s="5">
        <v>0</v>
      </c>
      <c r="X24" s="5">
        <v>0</v>
      </c>
      <c r="Y24" s="5">
        <v>0</v>
      </c>
      <c r="Z24" s="5">
        <v>0</v>
      </c>
      <c r="AA24" s="6">
        <v>35760</v>
      </c>
    </row>
    <row r="25" spans="1:27" x14ac:dyDescent="0.35">
      <c r="A25" s="10" t="s">
        <v>21</v>
      </c>
      <c r="B25" s="5">
        <v>73</v>
      </c>
      <c r="C25" s="5">
        <v>23</v>
      </c>
      <c r="D25" s="5">
        <v>207</v>
      </c>
      <c r="E25" s="5">
        <v>113</v>
      </c>
      <c r="F25" s="5">
        <v>68</v>
      </c>
      <c r="G25" s="5">
        <v>8</v>
      </c>
      <c r="H25" s="5">
        <v>94</v>
      </c>
      <c r="I25" s="5">
        <v>0</v>
      </c>
      <c r="J25" s="48">
        <v>586</v>
      </c>
      <c r="K25" s="5">
        <v>511</v>
      </c>
      <c r="L25" s="5">
        <v>151</v>
      </c>
      <c r="M25" s="6">
        <v>3517</v>
      </c>
      <c r="N25" s="6">
        <v>1158</v>
      </c>
      <c r="O25" s="5">
        <v>504</v>
      </c>
      <c r="P25" s="5">
        <v>128</v>
      </c>
      <c r="Q25" s="5">
        <v>45</v>
      </c>
      <c r="R25" s="5">
        <v>4</v>
      </c>
      <c r="S25" s="17">
        <v>161</v>
      </c>
      <c r="T25" s="47">
        <v>6179</v>
      </c>
      <c r="U25" s="55">
        <v>0</v>
      </c>
      <c r="V25" s="48">
        <v>0</v>
      </c>
      <c r="W25" s="5">
        <v>0</v>
      </c>
      <c r="X25" s="5">
        <v>0</v>
      </c>
      <c r="Y25" s="5">
        <v>0</v>
      </c>
      <c r="Z25" s="5">
        <v>0</v>
      </c>
      <c r="AA25" s="6">
        <v>6765</v>
      </c>
    </row>
    <row r="26" spans="1:27" x14ac:dyDescent="0.35">
      <c r="A26" s="10" t="s">
        <v>22</v>
      </c>
      <c r="B26" s="5">
        <v>58</v>
      </c>
      <c r="C26" s="5">
        <v>37</v>
      </c>
      <c r="D26" s="5">
        <v>211</v>
      </c>
      <c r="E26" s="5">
        <v>228</v>
      </c>
      <c r="F26" s="5">
        <v>64</v>
      </c>
      <c r="G26" s="5">
        <v>33</v>
      </c>
      <c r="H26" s="5">
        <v>36</v>
      </c>
      <c r="I26" s="5">
        <v>0</v>
      </c>
      <c r="J26" s="48">
        <v>667</v>
      </c>
      <c r="K26" s="5">
        <v>451</v>
      </c>
      <c r="L26" s="5">
        <v>50</v>
      </c>
      <c r="M26" s="6">
        <v>2358</v>
      </c>
      <c r="N26" s="6">
        <v>1236</v>
      </c>
      <c r="O26" s="5">
        <v>95</v>
      </c>
      <c r="P26" s="5">
        <v>245</v>
      </c>
      <c r="Q26" s="5">
        <v>29</v>
      </c>
      <c r="R26" s="5">
        <v>0</v>
      </c>
      <c r="S26" s="17">
        <v>174</v>
      </c>
      <c r="T26" s="47">
        <v>4638</v>
      </c>
      <c r="U26" s="55">
        <v>0</v>
      </c>
      <c r="V26" s="48">
        <v>0</v>
      </c>
      <c r="W26" s="5">
        <v>0</v>
      </c>
      <c r="X26" s="5">
        <v>0</v>
      </c>
      <c r="Y26" s="5">
        <v>0</v>
      </c>
      <c r="Z26" s="5">
        <v>0</v>
      </c>
      <c r="AA26" s="6">
        <v>5305</v>
      </c>
    </row>
    <row r="27" spans="1:27" x14ac:dyDescent="0.35">
      <c r="A27" s="10" t="s">
        <v>23</v>
      </c>
      <c r="B27" s="5">
        <v>6</v>
      </c>
      <c r="C27" s="5">
        <v>12</v>
      </c>
      <c r="D27" s="5">
        <v>79</v>
      </c>
      <c r="E27" s="5">
        <v>3</v>
      </c>
      <c r="F27" s="5">
        <v>49</v>
      </c>
      <c r="G27" s="5">
        <v>2</v>
      </c>
      <c r="H27" s="5">
        <v>0</v>
      </c>
      <c r="I27" s="5">
        <v>0</v>
      </c>
      <c r="J27" s="48">
        <v>151</v>
      </c>
      <c r="K27" s="5">
        <v>77</v>
      </c>
      <c r="L27" s="5">
        <v>33</v>
      </c>
      <c r="M27" s="6">
        <v>1202</v>
      </c>
      <c r="N27" s="5">
        <v>279</v>
      </c>
      <c r="O27" s="5">
        <v>158</v>
      </c>
      <c r="P27" s="5">
        <v>14</v>
      </c>
      <c r="Q27" s="5">
        <v>9</v>
      </c>
      <c r="R27" s="5">
        <v>1</v>
      </c>
      <c r="S27" s="17">
        <v>61</v>
      </c>
      <c r="T27" s="47">
        <v>1834</v>
      </c>
      <c r="U27" s="55">
        <v>0</v>
      </c>
      <c r="V27" s="48">
        <v>0</v>
      </c>
      <c r="W27" s="5">
        <v>0</v>
      </c>
      <c r="X27" s="5">
        <v>0</v>
      </c>
      <c r="Y27" s="5">
        <v>0</v>
      </c>
      <c r="Z27" s="5">
        <v>0</v>
      </c>
      <c r="AA27" s="6">
        <v>1985</v>
      </c>
    </row>
    <row r="28" spans="1:27" x14ac:dyDescent="0.35">
      <c r="A28" s="1" t="s">
        <v>28</v>
      </c>
      <c r="B28" s="6">
        <v>1264</v>
      </c>
      <c r="C28" s="5">
        <v>280</v>
      </c>
      <c r="D28" s="6">
        <v>2872</v>
      </c>
      <c r="E28" s="6">
        <v>1432</v>
      </c>
      <c r="F28" s="5">
        <v>692</v>
      </c>
      <c r="G28" s="5">
        <v>127</v>
      </c>
      <c r="H28" s="5">
        <v>346</v>
      </c>
      <c r="I28" s="5">
        <v>26</v>
      </c>
      <c r="J28" s="47">
        <v>7039</v>
      </c>
      <c r="K28" s="6">
        <v>9708</v>
      </c>
      <c r="L28" s="6">
        <v>1504</v>
      </c>
      <c r="M28" s="6">
        <v>59225</v>
      </c>
      <c r="N28" s="6">
        <v>9047</v>
      </c>
      <c r="O28" s="6">
        <v>4518</v>
      </c>
      <c r="P28" s="6">
        <v>1933</v>
      </c>
      <c r="Q28" s="5">
        <v>351</v>
      </c>
      <c r="R28" s="6">
        <v>67</v>
      </c>
      <c r="S28" s="18">
        <v>2853</v>
      </c>
      <c r="T28" s="47">
        <v>89206</v>
      </c>
      <c r="U28" s="55">
        <v>37</v>
      </c>
      <c r="V28" s="48">
        <v>37</v>
      </c>
      <c r="W28" s="5">
        <v>24</v>
      </c>
      <c r="X28" s="5">
        <v>0</v>
      </c>
      <c r="Y28" s="5">
        <v>1</v>
      </c>
      <c r="Z28" s="5">
        <v>25</v>
      </c>
      <c r="AA28" s="6">
        <v>96307</v>
      </c>
    </row>
    <row r="29" spans="1:27" x14ac:dyDescent="0.35">
      <c r="A29" s="10" t="s">
        <v>19</v>
      </c>
      <c r="B29" s="5">
        <v>570</v>
      </c>
      <c r="C29" s="5">
        <v>51</v>
      </c>
      <c r="D29" s="6">
        <v>1585</v>
      </c>
      <c r="E29" s="5">
        <v>461</v>
      </c>
      <c r="F29" s="5">
        <v>505</v>
      </c>
      <c r="G29" s="5">
        <v>65</v>
      </c>
      <c r="H29" s="5">
        <v>149</v>
      </c>
      <c r="I29" s="5">
        <v>19</v>
      </c>
      <c r="J29" s="47">
        <v>3405</v>
      </c>
      <c r="K29" s="6">
        <v>2601</v>
      </c>
      <c r="L29" s="5">
        <v>409</v>
      </c>
      <c r="M29" s="6">
        <v>34840</v>
      </c>
      <c r="N29" s="6">
        <v>3076</v>
      </c>
      <c r="O29" s="6">
        <v>2940</v>
      </c>
      <c r="P29" s="6">
        <v>1483</v>
      </c>
      <c r="Q29" s="5">
        <v>109</v>
      </c>
      <c r="R29" s="5">
        <v>56</v>
      </c>
      <c r="S29" s="17">
        <v>991</v>
      </c>
      <c r="T29" s="47">
        <v>46505</v>
      </c>
      <c r="U29" s="55">
        <v>37</v>
      </c>
      <c r="V29" s="48">
        <v>37</v>
      </c>
      <c r="W29" s="5">
        <v>24</v>
      </c>
      <c r="X29" s="5">
        <v>0</v>
      </c>
      <c r="Y29" s="5">
        <v>1</v>
      </c>
      <c r="Z29" s="5">
        <v>25</v>
      </c>
      <c r="AA29" s="6">
        <v>49972</v>
      </c>
    </row>
    <row r="30" spans="1:27" x14ac:dyDescent="0.35">
      <c r="A30" s="10" t="s">
        <v>20</v>
      </c>
      <c r="B30" s="5">
        <v>564</v>
      </c>
      <c r="C30" s="5">
        <v>159</v>
      </c>
      <c r="D30" s="5">
        <v>790</v>
      </c>
      <c r="E30" s="5">
        <v>626</v>
      </c>
      <c r="F30" s="5">
        <v>15</v>
      </c>
      <c r="G30" s="5">
        <v>21</v>
      </c>
      <c r="H30" s="5">
        <v>65</v>
      </c>
      <c r="I30" s="5">
        <v>7</v>
      </c>
      <c r="J30" s="47">
        <v>2247</v>
      </c>
      <c r="K30" s="6">
        <v>6179</v>
      </c>
      <c r="L30" s="5">
        <v>886</v>
      </c>
      <c r="M30" s="6">
        <v>18041</v>
      </c>
      <c r="N30" s="6">
        <v>3400</v>
      </c>
      <c r="O30" s="5">
        <v>947</v>
      </c>
      <c r="P30" s="5">
        <v>70</v>
      </c>
      <c r="Q30" s="5">
        <v>165</v>
      </c>
      <c r="R30" s="6">
        <v>7</v>
      </c>
      <c r="S30" s="18">
        <v>1499</v>
      </c>
      <c r="T30" s="47">
        <v>31194</v>
      </c>
      <c r="U30" s="55">
        <v>0</v>
      </c>
      <c r="V30" s="48">
        <v>0</v>
      </c>
      <c r="W30" s="5">
        <v>0</v>
      </c>
      <c r="X30" s="5">
        <v>0</v>
      </c>
      <c r="Y30" s="5">
        <v>0</v>
      </c>
      <c r="Z30" s="5">
        <v>0</v>
      </c>
      <c r="AA30" s="6">
        <v>33441</v>
      </c>
    </row>
    <row r="31" spans="1:27" x14ac:dyDescent="0.35">
      <c r="A31" s="10" t="s">
        <v>21</v>
      </c>
      <c r="B31" s="5">
        <v>72</v>
      </c>
      <c r="C31" s="5">
        <v>20</v>
      </c>
      <c r="D31" s="5">
        <v>208</v>
      </c>
      <c r="E31" s="5">
        <v>112</v>
      </c>
      <c r="F31" s="5">
        <v>66</v>
      </c>
      <c r="G31" s="5">
        <v>7</v>
      </c>
      <c r="H31" s="5">
        <v>93</v>
      </c>
      <c r="I31" s="5">
        <v>0</v>
      </c>
      <c r="J31" s="48">
        <v>578</v>
      </c>
      <c r="K31" s="5">
        <v>431</v>
      </c>
      <c r="L31" s="5">
        <v>135</v>
      </c>
      <c r="M31" s="6">
        <v>3132</v>
      </c>
      <c r="N31" s="6">
        <v>1112</v>
      </c>
      <c r="O31" s="5">
        <v>425</v>
      </c>
      <c r="P31" s="5">
        <v>124</v>
      </c>
      <c r="Q31" s="5">
        <v>40</v>
      </c>
      <c r="R31" s="5">
        <v>4</v>
      </c>
      <c r="S31" s="17">
        <v>150</v>
      </c>
      <c r="T31" s="47">
        <v>5553</v>
      </c>
      <c r="U31" s="55">
        <v>0</v>
      </c>
      <c r="V31" s="48">
        <v>0</v>
      </c>
      <c r="W31" s="5">
        <v>0</v>
      </c>
      <c r="X31" s="5">
        <v>0</v>
      </c>
      <c r="Y31" s="5">
        <v>0</v>
      </c>
      <c r="Z31" s="5">
        <v>0</v>
      </c>
      <c r="AA31" s="6">
        <v>6131</v>
      </c>
    </row>
    <row r="32" spans="1:27" x14ac:dyDescent="0.35">
      <c r="A32" s="10" t="s">
        <v>22</v>
      </c>
      <c r="B32" s="5">
        <v>52</v>
      </c>
      <c r="C32" s="5">
        <v>38</v>
      </c>
      <c r="D32" s="5">
        <v>212</v>
      </c>
      <c r="E32" s="5">
        <v>230</v>
      </c>
      <c r="F32" s="5">
        <v>61</v>
      </c>
      <c r="G32" s="5">
        <v>32</v>
      </c>
      <c r="H32" s="5">
        <v>39</v>
      </c>
      <c r="I32" s="5">
        <v>0</v>
      </c>
      <c r="J32" s="48">
        <v>664</v>
      </c>
      <c r="K32" s="5">
        <v>427</v>
      </c>
      <c r="L32" s="5">
        <v>49</v>
      </c>
      <c r="M32" s="6">
        <v>2229</v>
      </c>
      <c r="N32" s="6">
        <v>1218</v>
      </c>
      <c r="O32" s="5">
        <v>77</v>
      </c>
      <c r="P32" s="5">
        <v>245</v>
      </c>
      <c r="Q32" s="5">
        <v>29</v>
      </c>
      <c r="R32" s="5">
        <v>0</v>
      </c>
      <c r="S32" s="17">
        <v>155</v>
      </c>
      <c r="T32" s="47">
        <v>4429</v>
      </c>
      <c r="U32" s="55">
        <v>0</v>
      </c>
      <c r="V32" s="48">
        <v>0</v>
      </c>
      <c r="W32" s="5">
        <v>0</v>
      </c>
      <c r="X32" s="5">
        <v>0</v>
      </c>
      <c r="Y32" s="5">
        <v>0</v>
      </c>
      <c r="Z32" s="5">
        <v>0</v>
      </c>
      <c r="AA32" s="6">
        <v>5093</v>
      </c>
    </row>
    <row r="33" spans="1:29" ht="14" customHeight="1" thickBot="1" x14ac:dyDescent="0.4">
      <c r="A33" s="11" t="s">
        <v>23</v>
      </c>
      <c r="B33" s="8">
        <v>6</v>
      </c>
      <c r="C33" s="8">
        <v>12</v>
      </c>
      <c r="D33" s="8">
        <v>77</v>
      </c>
      <c r="E33" s="8">
        <v>3</v>
      </c>
      <c r="F33" s="8">
        <v>45</v>
      </c>
      <c r="G33" s="8">
        <v>2</v>
      </c>
      <c r="H33" s="8">
        <v>0</v>
      </c>
      <c r="I33" s="8">
        <v>0</v>
      </c>
      <c r="J33" s="49">
        <v>145</v>
      </c>
      <c r="K33" s="8">
        <v>70</v>
      </c>
      <c r="L33" s="8">
        <v>25</v>
      </c>
      <c r="M33" s="8">
        <v>983</v>
      </c>
      <c r="N33" s="8">
        <v>241</v>
      </c>
      <c r="O33" s="8">
        <v>129</v>
      </c>
      <c r="P33" s="8">
        <v>11</v>
      </c>
      <c r="Q33" s="8">
        <v>8</v>
      </c>
      <c r="R33" s="8">
        <v>0</v>
      </c>
      <c r="S33" s="28">
        <v>58</v>
      </c>
      <c r="T33" s="50">
        <v>1525</v>
      </c>
      <c r="U33" s="56">
        <v>0</v>
      </c>
      <c r="V33" s="49">
        <v>0</v>
      </c>
      <c r="W33" s="8">
        <v>0</v>
      </c>
      <c r="X33" s="8">
        <v>0</v>
      </c>
      <c r="Y33" s="8">
        <v>0</v>
      </c>
      <c r="Z33" s="8">
        <v>0</v>
      </c>
      <c r="AA33" s="9">
        <v>1670</v>
      </c>
    </row>
    <row r="34" spans="1:29" ht="14" customHeight="1" x14ac:dyDescent="0.35">
      <c r="A34" s="41" t="s">
        <v>32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1"/>
      <c r="U34" s="41"/>
      <c r="V34" s="41"/>
      <c r="W34" s="41"/>
      <c r="X34" s="41"/>
      <c r="Y34" s="41"/>
      <c r="Z34" s="41"/>
      <c r="AA34" s="41"/>
      <c r="AB34" s="30"/>
      <c r="AC34" s="30"/>
    </row>
    <row r="35" spans="1:29" ht="14" customHeight="1" x14ac:dyDescent="0.35">
      <c r="A35" s="34" t="s">
        <v>29</v>
      </c>
      <c r="B35" s="34"/>
      <c r="C35" s="34"/>
      <c r="D35" s="34"/>
      <c r="E35" s="34"/>
      <c r="F35" s="34"/>
      <c r="G35" s="34"/>
      <c r="H35" s="13"/>
      <c r="I35" s="13"/>
      <c r="J35" s="13"/>
      <c r="K35" s="34"/>
      <c r="L35" s="34"/>
      <c r="M35" s="34"/>
      <c r="N35" s="34"/>
      <c r="O35" s="34"/>
      <c r="P35" s="34"/>
      <c r="Q35" s="1"/>
      <c r="R35" s="1"/>
      <c r="S35" s="1"/>
      <c r="T35" s="1"/>
      <c r="U35" s="34"/>
      <c r="V35" s="34"/>
      <c r="W35" s="34"/>
      <c r="X35" s="34"/>
      <c r="Y35" s="34"/>
      <c r="Z35" s="34"/>
      <c r="AA35" s="1"/>
      <c r="AB35" s="1"/>
      <c r="AC35" s="1"/>
    </row>
  </sheetData>
  <mergeCells count="15">
    <mergeCell ref="A1:J1"/>
    <mergeCell ref="K34:S34"/>
    <mergeCell ref="A34:J34"/>
    <mergeCell ref="K1:T1"/>
    <mergeCell ref="U1:AA1"/>
    <mergeCell ref="U34:AA34"/>
    <mergeCell ref="AA2:AA3"/>
    <mergeCell ref="W2:Z2"/>
    <mergeCell ref="A35:G35"/>
    <mergeCell ref="A2:A3"/>
    <mergeCell ref="B2:J2"/>
    <mergeCell ref="K2:T2"/>
    <mergeCell ref="U2:V2"/>
    <mergeCell ref="K35:P35"/>
    <mergeCell ref="U35:Z3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opLeftCell="A7" workbookViewId="0">
      <selection activeCell="T31" sqref="T31"/>
    </sheetView>
  </sheetViews>
  <sheetFormatPr defaultRowHeight="14" x14ac:dyDescent="0.35"/>
  <cols>
    <col min="1" max="1" width="20.81640625" style="2" customWidth="1"/>
    <col min="2" max="10" width="7.1796875" style="2" customWidth="1"/>
    <col min="11" max="11" width="16.90625" style="2" customWidth="1"/>
    <col min="12" max="18" width="6.26953125" style="2" customWidth="1"/>
    <col min="19" max="19" width="6.26953125" style="23" customWidth="1"/>
    <col min="20" max="21" width="6.26953125" style="2" customWidth="1"/>
    <col min="22" max="22" width="7.453125" style="2" customWidth="1"/>
    <col min="23" max="23" width="20.81640625" style="2" customWidth="1"/>
    <col min="24" max="30" width="6.54296875" style="2" customWidth="1"/>
    <col min="31" max="16384" width="8.7265625" style="2"/>
  </cols>
  <sheetData>
    <row r="1" spans="1:30" ht="16" thickBot="1" x14ac:dyDescent="0.4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12"/>
      <c r="L1" s="15"/>
      <c r="M1" s="15"/>
      <c r="N1" s="15"/>
      <c r="O1" s="15"/>
      <c r="P1" s="15"/>
      <c r="Q1" s="7"/>
      <c r="R1" s="7"/>
      <c r="S1" s="19"/>
      <c r="T1" s="7"/>
      <c r="U1" s="7"/>
      <c r="V1" s="7"/>
      <c r="W1" s="7"/>
      <c r="X1" s="7"/>
      <c r="Y1" s="7"/>
      <c r="Z1" s="7"/>
      <c r="AA1" s="7"/>
      <c r="AB1" s="7"/>
      <c r="AC1" s="7"/>
      <c r="AD1" s="7"/>
    </row>
    <row r="2" spans="1:30" ht="14" customHeight="1" x14ac:dyDescent="0.35">
      <c r="A2" s="35" t="s">
        <v>1</v>
      </c>
      <c r="B2" s="37" t="s">
        <v>2</v>
      </c>
      <c r="C2" s="37"/>
      <c r="D2" s="37"/>
      <c r="E2" s="37"/>
      <c r="F2" s="37"/>
      <c r="G2" s="37"/>
      <c r="H2" s="37"/>
      <c r="I2" s="37"/>
      <c r="J2" s="37"/>
      <c r="K2" s="35" t="s">
        <v>1</v>
      </c>
      <c r="L2" s="37" t="s">
        <v>3</v>
      </c>
      <c r="M2" s="37"/>
      <c r="N2" s="37"/>
      <c r="O2" s="37"/>
      <c r="P2" s="37"/>
      <c r="Q2" s="37"/>
      <c r="R2" s="37"/>
      <c r="S2" s="37"/>
      <c r="T2" s="37"/>
      <c r="U2" s="37"/>
      <c r="V2" s="37"/>
      <c r="W2" s="35" t="s">
        <v>1</v>
      </c>
      <c r="X2" s="37" t="s">
        <v>4</v>
      </c>
      <c r="Y2" s="37"/>
      <c r="Z2" s="37" t="s">
        <v>5</v>
      </c>
      <c r="AA2" s="37"/>
      <c r="AB2" s="37"/>
      <c r="AC2" s="37"/>
      <c r="AD2" s="44" t="s">
        <v>6</v>
      </c>
    </row>
    <row r="3" spans="1:30" s="3" customFormat="1" ht="72.5" customHeight="1" x14ac:dyDescent="0.35">
      <c r="A3" s="36"/>
      <c r="B3" s="14" t="s">
        <v>7</v>
      </c>
      <c r="C3" s="14" t="s">
        <v>8</v>
      </c>
      <c r="D3" s="14" t="s">
        <v>9</v>
      </c>
      <c r="E3" s="14" t="s">
        <v>10</v>
      </c>
      <c r="F3" s="14" t="s">
        <v>11</v>
      </c>
      <c r="G3" s="14" t="s">
        <v>12</v>
      </c>
      <c r="H3" s="14" t="s">
        <v>13</v>
      </c>
      <c r="I3" s="14" t="s">
        <v>14</v>
      </c>
      <c r="J3" s="14" t="s">
        <v>15</v>
      </c>
      <c r="K3" s="36"/>
      <c r="L3" s="14" t="s">
        <v>7</v>
      </c>
      <c r="M3" s="14" t="s">
        <v>8</v>
      </c>
      <c r="N3" s="14" t="s">
        <v>9</v>
      </c>
      <c r="O3" s="14" t="s">
        <v>10</v>
      </c>
      <c r="P3" s="14" t="s">
        <v>11</v>
      </c>
      <c r="Q3" s="14" t="s">
        <v>12</v>
      </c>
      <c r="R3" s="14" t="s">
        <v>13</v>
      </c>
      <c r="S3" s="20" t="s">
        <v>14</v>
      </c>
      <c r="T3" s="14" t="s">
        <v>16</v>
      </c>
      <c r="U3" s="14" t="s">
        <v>17</v>
      </c>
      <c r="V3" s="14" t="s">
        <v>15</v>
      </c>
      <c r="W3" s="36"/>
      <c r="X3" s="14" t="s">
        <v>9</v>
      </c>
      <c r="Y3" s="14" t="s">
        <v>15</v>
      </c>
      <c r="Z3" s="14" t="s">
        <v>9</v>
      </c>
      <c r="AA3" s="14" t="s">
        <v>10</v>
      </c>
      <c r="AB3" s="14" t="s">
        <v>14</v>
      </c>
      <c r="AC3" s="14" t="s">
        <v>15</v>
      </c>
      <c r="AD3" s="43"/>
    </row>
    <row r="4" spans="1:30" x14ac:dyDescent="0.35">
      <c r="A4" s="4" t="s">
        <v>18</v>
      </c>
      <c r="B4" s="5"/>
      <c r="C4" s="5"/>
      <c r="D4" s="5"/>
      <c r="E4" s="5"/>
      <c r="F4" s="5"/>
      <c r="G4" s="5"/>
      <c r="H4" s="5"/>
      <c r="I4" s="5"/>
      <c r="J4" s="5"/>
      <c r="K4" s="4" t="s">
        <v>18</v>
      </c>
      <c r="L4" s="5"/>
      <c r="M4" s="5"/>
      <c r="N4" s="5"/>
      <c r="O4" s="5"/>
      <c r="P4" s="5"/>
      <c r="Q4" s="5"/>
      <c r="R4" s="5"/>
      <c r="S4" s="21"/>
      <c r="T4" s="5"/>
      <c r="U4" s="5"/>
      <c r="V4" s="5"/>
      <c r="W4" s="4" t="s">
        <v>18</v>
      </c>
      <c r="X4" s="5"/>
      <c r="Y4" s="5"/>
      <c r="Z4" s="5"/>
      <c r="AA4" s="5"/>
      <c r="AB4" s="5"/>
      <c r="AC4" s="5"/>
      <c r="AD4" s="5"/>
    </row>
    <row r="5" spans="1:30" x14ac:dyDescent="0.35">
      <c r="A5" s="10" t="s">
        <v>19</v>
      </c>
      <c r="B5" s="5">
        <v>624</v>
      </c>
      <c r="C5" s="5">
        <v>90</v>
      </c>
      <c r="D5" s="6">
        <v>1866</v>
      </c>
      <c r="E5" s="5">
        <v>489</v>
      </c>
      <c r="F5" s="5">
        <v>550</v>
      </c>
      <c r="G5" s="5">
        <v>81</v>
      </c>
      <c r="H5" s="5">
        <v>163</v>
      </c>
      <c r="I5" s="5">
        <v>46</v>
      </c>
      <c r="J5" s="6">
        <v>3909</v>
      </c>
      <c r="K5" s="10" t="s">
        <v>19</v>
      </c>
      <c r="L5" s="6">
        <v>3047</v>
      </c>
      <c r="M5" s="5">
        <v>550</v>
      </c>
      <c r="N5" s="6">
        <v>46712</v>
      </c>
      <c r="O5" s="6">
        <v>4253</v>
      </c>
      <c r="P5" s="6">
        <v>2797</v>
      </c>
      <c r="Q5" s="5">
        <v>130</v>
      </c>
      <c r="R5" s="6">
        <v>1293</v>
      </c>
      <c r="S5" s="21">
        <v>134</v>
      </c>
      <c r="T5" s="5">
        <v>3982</v>
      </c>
      <c r="U5" s="5">
        <v>125</v>
      </c>
      <c r="V5" s="6">
        <v>63023</v>
      </c>
      <c r="W5" s="10" t="s">
        <v>19</v>
      </c>
      <c r="X5" s="5">
        <v>0</v>
      </c>
      <c r="Y5" s="5">
        <v>0</v>
      </c>
      <c r="Z5" s="5">
        <v>35</v>
      </c>
      <c r="AA5" s="5">
        <v>9</v>
      </c>
      <c r="AB5" s="5">
        <v>2</v>
      </c>
      <c r="AC5" s="5">
        <v>46</v>
      </c>
      <c r="AD5" s="6">
        <v>66978</v>
      </c>
    </row>
    <row r="6" spans="1:30" x14ac:dyDescent="0.35">
      <c r="A6" s="10" t="s">
        <v>20</v>
      </c>
      <c r="B6" s="5">
        <v>664</v>
      </c>
      <c r="C6" s="5">
        <v>192</v>
      </c>
      <c r="D6" s="5">
        <v>775</v>
      </c>
      <c r="E6" s="5">
        <v>659</v>
      </c>
      <c r="F6" s="5">
        <v>19</v>
      </c>
      <c r="G6" s="5">
        <v>22</v>
      </c>
      <c r="H6" s="5">
        <v>119</v>
      </c>
      <c r="I6" s="5">
        <v>13</v>
      </c>
      <c r="J6" s="6">
        <v>2463</v>
      </c>
      <c r="K6" s="10" t="s">
        <v>20</v>
      </c>
      <c r="L6" s="6">
        <v>6925</v>
      </c>
      <c r="M6" s="5">
        <v>964</v>
      </c>
      <c r="N6" s="6">
        <v>21563</v>
      </c>
      <c r="O6" s="6">
        <v>3822</v>
      </c>
      <c r="P6" s="5">
        <v>71</v>
      </c>
      <c r="Q6" s="5">
        <v>168</v>
      </c>
      <c r="R6" s="6">
        <v>1720</v>
      </c>
      <c r="S6" s="21">
        <v>20</v>
      </c>
      <c r="T6" s="5">
        <v>1123</v>
      </c>
      <c r="U6" s="5">
        <v>8</v>
      </c>
      <c r="V6" s="6">
        <v>36384</v>
      </c>
      <c r="W6" s="10" t="s">
        <v>20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6">
        <v>38847</v>
      </c>
    </row>
    <row r="7" spans="1:30" x14ac:dyDescent="0.35">
      <c r="A7" s="10" t="s">
        <v>21</v>
      </c>
      <c r="B7" s="5">
        <v>79</v>
      </c>
      <c r="C7" s="5">
        <v>22</v>
      </c>
      <c r="D7" s="5">
        <v>227</v>
      </c>
      <c r="E7" s="5">
        <v>120</v>
      </c>
      <c r="F7" s="5">
        <v>68</v>
      </c>
      <c r="G7" s="5">
        <v>26</v>
      </c>
      <c r="H7" s="5">
        <v>109</v>
      </c>
      <c r="I7" s="5">
        <v>0</v>
      </c>
      <c r="J7" s="5">
        <v>651</v>
      </c>
      <c r="K7" s="10" t="s">
        <v>21</v>
      </c>
      <c r="L7" s="5">
        <v>575</v>
      </c>
      <c r="M7" s="5">
        <v>208</v>
      </c>
      <c r="N7" s="6">
        <v>4735</v>
      </c>
      <c r="O7" s="6">
        <v>1226</v>
      </c>
      <c r="P7" s="5">
        <v>127</v>
      </c>
      <c r="Q7" s="5">
        <v>80</v>
      </c>
      <c r="R7" s="5">
        <v>237</v>
      </c>
      <c r="S7" s="21">
        <v>5</v>
      </c>
      <c r="T7" s="5">
        <v>615</v>
      </c>
      <c r="U7" s="5">
        <v>2</v>
      </c>
      <c r="V7" s="6">
        <v>7810</v>
      </c>
      <c r="W7" s="10" t="s">
        <v>21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6">
        <v>8461</v>
      </c>
    </row>
    <row r="8" spans="1:30" x14ac:dyDescent="0.35">
      <c r="A8" s="10" t="s">
        <v>22</v>
      </c>
      <c r="B8" s="5">
        <v>57</v>
      </c>
      <c r="C8" s="5">
        <v>36</v>
      </c>
      <c r="D8" s="5">
        <v>207</v>
      </c>
      <c r="E8" s="5">
        <v>228</v>
      </c>
      <c r="F8" s="5">
        <v>64</v>
      </c>
      <c r="G8" s="5">
        <v>39</v>
      </c>
      <c r="H8" s="5">
        <v>50</v>
      </c>
      <c r="I8" s="5">
        <v>0</v>
      </c>
      <c r="J8" s="5">
        <v>681</v>
      </c>
      <c r="K8" s="10" t="s">
        <v>22</v>
      </c>
      <c r="L8" s="5">
        <v>498</v>
      </c>
      <c r="M8" s="5">
        <v>48</v>
      </c>
      <c r="N8" s="6">
        <v>2622</v>
      </c>
      <c r="O8" s="6">
        <v>1202</v>
      </c>
      <c r="P8" s="5">
        <v>244</v>
      </c>
      <c r="Q8" s="5">
        <v>28</v>
      </c>
      <c r="R8" s="5">
        <v>245</v>
      </c>
      <c r="S8" s="21">
        <v>0</v>
      </c>
      <c r="T8" s="5">
        <v>113</v>
      </c>
      <c r="U8" s="5">
        <v>0</v>
      </c>
      <c r="V8" s="6">
        <v>5000</v>
      </c>
      <c r="W8" s="10" t="s">
        <v>22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6">
        <v>5681</v>
      </c>
    </row>
    <row r="9" spans="1:30" x14ac:dyDescent="0.35">
      <c r="A9" s="10" t="s">
        <v>23</v>
      </c>
      <c r="B9" s="5">
        <v>13</v>
      </c>
      <c r="C9" s="5">
        <v>13</v>
      </c>
      <c r="D9" s="5">
        <v>100</v>
      </c>
      <c r="E9" s="5">
        <v>12</v>
      </c>
      <c r="F9" s="5">
        <v>50</v>
      </c>
      <c r="G9" s="5">
        <v>4</v>
      </c>
      <c r="H9" s="5">
        <v>10</v>
      </c>
      <c r="I9" s="5">
        <v>0</v>
      </c>
      <c r="J9" s="5">
        <v>202</v>
      </c>
      <c r="K9" s="10" t="s">
        <v>23</v>
      </c>
      <c r="L9" s="5">
        <v>136</v>
      </c>
      <c r="M9" s="5">
        <v>49</v>
      </c>
      <c r="N9" s="6">
        <v>1824</v>
      </c>
      <c r="O9" s="5">
        <v>346</v>
      </c>
      <c r="P9" s="5">
        <v>19</v>
      </c>
      <c r="Q9" s="5">
        <v>10</v>
      </c>
      <c r="R9" s="5">
        <v>113</v>
      </c>
      <c r="S9" s="21">
        <v>5</v>
      </c>
      <c r="T9" s="5">
        <v>193</v>
      </c>
      <c r="U9" s="5">
        <v>1</v>
      </c>
      <c r="V9" s="6">
        <v>2696</v>
      </c>
      <c r="W9" s="10" t="s">
        <v>23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6">
        <v>2898</v>
      </c>
    </row>
    <row r="10" spans="1:30" x14ac:dyDescent="0.35">
      <c r="A10" s="4" t="s">
        <v>24</v>
      </c>
      <c r="B10" s="6">
        <v>1343</v>
      </c>
      <c r="C10" s="5">
        <v>309</v>
      </c>
      <c r="D10" s="6">
        <v>3096</v>
      </c>
      <c r="E10" s="6">
        <v>1514</v>
      </c>
      <c r="F10" s="5">
        <v>709</v>
      </c>
      <c r="G10" s="5">
        <v>143</v>
      </c>
      <c r="H10" s="5">
        <v>402</v>
      </c>
      <c r="I10" s="5">
        <v>42</v>
      </c>
      <c r="J10" s="6">
        <v>7558</v>
      </c>
      <c r="K10" s="4" t="s">
        <v>24</v>
      </c>
      <c r="L10" s="6">
        <v>11092</v>
      </c>
      <c r="M10" s="6">
        <v>1708</v>
      </c>
      <c r="N10" s="6">
        <v>71364</v>
      </c>
      <c r="O10" s="6">
        <v>10269</v>
      </c>
      <c r="P10" s="6">
        <v>2904</v>
      </c>
      <c r="Q10" s="5">
        <v>385</v>
      </c>
      <c r="R10" s="6">
        <v>3332</v>
      </c>
      <c r="S10" s="21">
        <v>108</v>
      </c>
      <c r="T10" s="6">
        <v>5886</v>
      </c>
      <c r="U10" s="17">
        <v>108</v>
      </c>
      <c r="V10" s="6">
        <v>107048</v>
      </c>
      <c r="W10" s="4" t="s">
        <v>24</v>
      </c>
      <c r="X10" s="5" t="s">
        <v>25</v>
      </c>
      <c r="Y10" s="5" t="s">
        <v>25</v>
      </c>
      <c r="Z10" s="5">
        <v>32</v>
      </c>
      <c r="AA10" s="5">
        <v>6</v>
      </c>
      <c r="AB10" s="5">
        <v>2</v>
      </c>
      <c r="AC10" s="5">
        <v>40</v>
      </c>
      <c r="AD10" s="6">
        <v>114646</v>
      </c>
    </row>
    <row r="11" spans="1:30" x14ac:dyDescent="0.35">
      <c r="A11" s="10" t="s">
        <v>19</v>
      </c>
      <c r="B11" s="5">
        <v>584</v>
      </c>
      <c r="C11" s="5">
        <v>67</v>
      </c>
      <c r="D11" s="6">
        <v>1774</v>
      </c>
      <c r="E11" s="5">
        <v>483</v>
      </c>
      <c r="F11" s="5">
        <v>512</v>
      </c>
      <c r="G11" s="5">
        <v>76</v>
      </c>
      <c r="H11" s="5">
        <v>161</v>
      </c>
      <c r="I11" s="5">
        <v>29</v>
      </c>
      <c r="J11" s="6">
        <v>3686</v>
      </c>
      <c r="K11" s="10" t="s">
        <v>19</v>
      </c>
      <c r="L11" s="6">
        <v>2913</v>
      </c>
      <c r="M11" s="5">
        <v>495</v>
      </c>
      <c r="N11" s="6">
        <v>42559</v>
      </c>
      <c r="O11" s="6">
        <v>3836</v>
      </c>
      <c r="P11" s="6">
        <v>2439</v>
      </c>
      <c r="Q11" s="5">
        <v>113</v>
      </c>
      <c r="R11" s="6">
        <v>1185</v>
      </c>
      <c r="S11" s="21">
        <v>87</v>
      </c>
      <c r="T11" s="6">
        <v>3887</v>
      </c>
      <c r="U11" s="17">
        <v>87</v>
      </c>
      <c r="V11" s="6">
        <v>57514</v>
      </c>
      <c r="W11" s="10" t="s">
        <v>19</v>
      </c>
      <c r="X11" s="5" t="s">
        <v>25</v>
      </c>
      <c r="Y11" s="5" t="s">
        <v>25</v>
      </c>
      <c r="Z11" s="5">
        <v>32</v>
      </c>
      <c r="AA11" s="5">
        <v>6</v>
      </c>
      <c r="AB11" s="5">
        <v>2</v>
      </c>
      <c r="AC11" s="5">
        <v>40</v>
      </c>
      <c r="AD11" s="6">
        <v>61240</v>
      </c>
    </row>
    <row r="12" spans="1:30" x14ac:dyDescent="0.35">
      <c r="A12" s="10" t="s">
        <v>20</v>
      </c>
      <c r="B12" s="5">
        <v>612</v>
      </c>
      <c r="C12" s="5">
        <v>172</v>
      </c>
      <c r="D12" s="5">
        <v>790</v>
      </c>
      <c r="E12" s="5">
        <v>669</v>
      </c>
      <c r="F12" s="5">
        <v>15</v>
      </c>
      <c r="G12" s="5">
        <v>22</v>
      </c>
      <c r="H12" s="5">
        <v>98</v>
      </c>
      <c r="I12" s="5">
        <v>13</v>
      </c>
      <c r="J12" s="6">
        <v>2391</v>
      </c>
      <c r="K12" s="10" t="s">
        <v>20</v>
      </c>
      <c r="L12" s="6">
        <v>7056</v>
      </c>
      <c r="M12" s="5">
        <v>943</v>
      </c>
      <c r="N12" s="6">
        <v>20632</v>
      </c>
      <c r="O12" s="6">
        <v>3749</v>
      </c>
      <c r="P12" s="5">
        <v>72</v>
      </c>
      <c r="Q12" s="5">
        <v>165</v>
      </c>
      <c r="R12" s="6">
        <v>1648</v>
      </c>
      <c r="S12" s="21">
        <v>16</v>
      </c>
      <c r="T12" s="6">
        <v>1108</v>
      </c>
      <c r="U12" s="17">
        <v>16</v>
      </c>
      <c r="V12" s="6">
        <v>35389</v>
      </c>
      <c r="W12" s="10" t="s">
        <v>20</v>
      </c>
      <c r="X12" s="5" t="s">
        <v>25</v>
      </c>
      <c r="Y12" s="5" t="s">
        <v>25</v>
      </c>
      <c r="Z12" s="5">
        <v>0</v>
      </c>
      <c r="AA12" s="5">
        <v>0</v>
      </c>
      <c r="AB12" s="5">
        <v>0</v>
      </c>
      <c r="AC12" s="5">
        <v>0</v>
      </c>
      <c r="AD12" s="6">
        <v>37780</v>
      </c>
    </row>
    <row r="13" spans="1:30" x14ac:dyDescent="0.35">
      <c r="A13" s="10" t="s">
        <v>21</v>
      </c>
      <c r="B13" s="5">
        <v>77</v>
      </c>
      <c r="C13" s="5">
        <v>23</v>
      </c>
      <c r="D13" s="5">
        <v>231</v>
      </c>
      <c r="E13" s="5">
        <v>122</v>
      </c>
      <c r="F13" s="5">
        <v>68</v>
      </c>
      <c r="G13" s="5">
        <v>11</v>
      </c>
      <c r="H13" s="5">
        <v>103</v>
      </c>
      <c r="I13" s="5">
        <v>0</v>
      </c>
      <c r="J13" s="5">
        <v>635</v>
      </c>
      <c r="K13" s="10" t="s">
        <v>21</v>
      </c>
      <c r="L13" s="5">
        <v>547</v>
      </c>
      <c r="M13" s="5">
        <v>185</v>
      </c>
      <c r="N13" s="6">
        <v>4091</v>
      </c>
      <c r="O13" s="6">
        <v>1170</v>
      </c>
      <c r="P13" s="5">
        <v>131</v>
      </c>
      <c r="Q13" s="5">
        <v>70</v>
      </c>
      <c r="R13" s="5">
        <v>201</v>
      </c>
      <c r="S13" s="21">
        <v>4</v>
      </c>
      <c r="T13" s="5">
        <v>598</v>
      </c>
      <c r="U13" s="17">
        <v>4</v>
      </c>
      <c r="V13" s="6">
        <v>6997</v>
      </c>
      <c r="W13" s="10" t="s">
        <v>21</v>
      </c>
      <c r="X13" s="5" t="s">
        <v>25</v>
      </c>
      <c r="Y13" s="5" t="s">
        <v>25</v>
      </c>
      <c r="Z13" s="5">
        <v>0</v>
      </c>
      <c r="AA13" s="5">
        <v>0</v>
      </c>
      <c r="AB13" s="5">
        <v>0</v>
      </c>
      <c r="AC13" s="5">
        <v>0</v>
      </c>
      <c r="AD13" s="6">
        <v>7632</v>
      </c>
    </row>
    <row r="14" spans="1:30" x14ac:dyDescent="0.35">
      <c r="A14" s="10" t="s">
        <v>22</v>
      </c>
      <c r="B14" s="5">
        <v>57</v>
      </c>
      <c r="C14" s="5">
        <v>34</v>
      </c>
      <c r="D14" s="5">
        <v>211</v>
      </c>
      <c r="E14" s="5">
        <v>230</v>
      </c>
      <c r="F14" s="5">
        <v>64</v>
      </c>
      <c r="G14" s="5">
        <v>32</v>
      </c>
      <c r="H14" s="5">
        <v>39</v>
      </c>
      <c r="I14" s="5">
        <v>0</v>
      </c>
      <c r="J14" s="5">
        <v>667</v>
      </c>
      <c r="K14" s="10" t="s">
        <v>22</v>
      </c>
      <c r="L14" s="5">
        <v>473</v>
      </c>
      <c r="M14" s="5">
        <v>48</v>
      </c>
      <c r="N14" s="6">
        <v>2530</v>
      </c>
      <c r="O14" s="6">
        <v>1200</v>
      </c>
      <c r="P14" s="5">
        <v>243</v>
      </c>
      <c r="Q14" s="5">
        <v>28</v>
      </c>
      <c r="R14" s="5">
        <v>199</v>
      </c>
      <c r="S14" s="21">
        <v>0</v>
      </c>
      <c r="T14" s="5">
        <v>106</v>
      </c>
      <c r="U14" s="17">
        <v>0</v>
      </c>
      <c r="V14" s="6">
        <v>4827</v>
      </c>
      <c r="W14" s="10" t="s">
        <v>22</v>
      </c>
      <c r="X14" s="5" t="s">
        <v>25</v>
      </c>
      <c r="Y14" s="5" t="s">
        <v>25</v>
      </c>
      <c r="Z14" s="5">
        <v>0</v>
      </c>
      <c r="AA14" s="5">
        <v>0</v>
      </c>
      <c r="AB14" s="5">
        <v>0</v>
      </c>
      <c r="AC14" s="5">
        <v>0</v>
      </c>
      <c r="AD14" s="6">
        <v>5494</v>
      </c>
    </row>
    <row r="15" spans="1:30" x14ac:dyDescent="0.35">
      <c r="A15" s="10" t="s">
        <v>23</v>
      </c>
      <c r="B15" s="5">
        <v>13</v>
      </c>
      <c r="C15" s="5">
        <v>13</v>
      </c>
      <c r="D15" s="5">
        <v>90</v>
      </c>
      <c r="E15" s="5">
        <v>10</v>
      </c>
      <c r="F15" s="5">
        <v>50</v>
      </c>
      <c r="G15" s="5">
        <v>2</v>
      </c>
      <c r="H15" s="5">
        <v>1</v>
      </c>
      <c r="I15" s="5">
        <v>0</v>
      </c>
      <c r="J15" s="5">
        <v>179</v>
      </c>
      <c r="K15" s="10" t="s">
        <v>23</v>
      </c>
      <c r="L15" s="5">
        <v>103</v>
      </c>
      <c r="M15" s="5">
        <v>37</v>
      </c>
      <c r="N15" s="6">
        <v>1552</v>
      </c>
      <c r="O15" s="5">
        <v>314</v>
      </c>
      <c r="P15" s="5">
        <v>19</v>
      </c>
      <c r="Q15" s="5">
        <v>9</v>
      </c>
      <c r="R15" s="5">
        <v>99</v>
      </c>
      <c r="S15" s="21">
        <v>1</v>
      </c>
      <c r="T15" s="5">
        <v>187</v>
      </c>
      <c r="U15" s="17">
        <v>1</v>
      </c>
      <c r="V15" s="6">
        <v>2321</v>
      </c>
      <c r="W15" s="10" t="s">
        <v>23</v>
      </c>
      <c r="X15" s="5" t="s">
        <v>25</v>
      </c>
      <c r="Y15" s="5" t="s">
        <v>25</v>
      </c>
      <c r="Z15" s="5">
        <v>0</v>
      </c>
      <c r="AA15" s="5">
        <v>0</v>
      </c>
      <c r="AB15" s="5">
        <v>0</v>
      </c>
      <c r="AC15" s="5">
        <v>0</v>
      </c>
      <c r="AD15" s="6">
        <v>2500</v>
      </c>
    </row>
    <row r="16" spans="1:30" x14ac:dyDescent="0.35">
      <c r="A16" s="4" t="s">
        <v>26</v>
      </c>
      <c r="B16" s="6">
        <v>1323</v>
      </c>
      <c r="C16" s="5">
        <v>290</v>
      </c>
      <c r="D16" s="6">
        <v>3008</v>
      </c>
      <c r="E16" s="6">
        <v>1482</v>
      </c>
      <c r="F16" s="5">
        <v>705</v>
      </c>
      <c r="G16" s="5">
        <v>137</v>
      </c>
      <c r="H16" s="5">
        <v>379</v>
      </c>
      <c r="I16" s="5">
        <v>34</v>
      </c>
      <c r="J16" s="6">
        <v>7358</v>
      </c>
      <c r="K16" s="4" t="s">
        <v>26</v>
      </c>
      <c r="L16" s="6">
        <v>10937</v>
      </c>
      <c r="M16" s="6">
        <v>1645</v>
      </c>
      <c r="N16" s="6">
        <v>68098</v>
      </c>
      <c r="O16" s="6">
        <v>10021</v>
      </c>
      <c r="P16" s="6">
        <v>2441</v>
      </c>
      <c r="Q16" s="5">
        <v>365</v>
      </c>
      <c r="R16" s="6">
        <v>3049</v>
      </c>
      <c r="S16" s="21">
        <v>93</v>
      </c>
      <c r="T16" s="6">
        <v>5588</v>
      </c>
      <c r="U16" s="17">
        <v>93</v>
      </c>
      <c r="V16" s="6">
        <v>102237</v>
      </c>
      <c r="W16" s="4" t="s">
        <v>26</v>
      </c>
      <c r="X16" s="5">
        <v>37</v>
      </c>
      <c r="Y16" s="5">
        <v>37</v>
      </c>
      <c r="Z16" s="5">
        <v>27</v>
      </c>
      <c r="AA16" s="5">
        <v>3</v>
      </c>
      <c r="AB16" s="5">
        <v>1</v>
      </c>
      <c r="AC16" s="5">
        <v>31</v>
      </c>
      <c r="AD16" s="6">
        <v>109663</v>
      </c>
    </row>
    <row r="17" spans="1:30" x14ac:dyDescent="0.35">
      <c r="A17" s="10" t="s">
        <v>19</v>
      </c>
      <c r="B17" s="5">
        <v>581</v>
      </c>
      <c r="C17" s="5">
        <v>52</v>
      </c>
      <c r="D17" s="6">
        <v>1692</v>
      </c>
      <c r="E17" s="5">
        <v>473</v>
      </c>
      <c r="F17" s="5">
        <v>508</v>
      </c>
      <c r="G17" s="5">
        <v>72</v>
      </c>
      <c r="H17" s="5">
        <v>155</v>
      </c>
      <c r="I17" s="5">
        <v>22</v>
      </c>
      <c r="J17" s="6">
        <v>3555</v>
      </c>
      <c r="K17" s="10" t="s">
        <v>19</v>
      </c>
      <c r="L17" s="6">
        <v>2831</v>
      </c>
      <c r="M17" s="5">
        <v>466</v>
      </c>
      <c r="N17" s="6">
        <v>40233</v>
      </c>
      <c r="O17" s="6">
        <v>3662</v>
      </c>
      <c r="P17" s="6">
        <v>1984</v>
      </c>
      <c r="Q17" s="5">
        <v>111</v>
      </c>
      <c r="R17" s="6">
        <v>1069</v>
      </c>
      <c r="S17" s="21">
        <v>74</v>
      </c>
      <c r="T17" s="6">
        <v>3644</v>
      </c>
      <c r="U17" s="17">
        <v>74</v>
      </c>
      <c r="V17" s="6">
        <v>54074</v>
      </c>
      <c r="W17" s="10" t="s">
        <v>19</v>
      </c>
      <c r="X17" s="5">
        <v>37</v>
      </c>
      <c r="Y17" s="5">
        <v>37</v>
      </c>
      <c r="Z17" s="5">
        <v>27</v>
      </c>
      <c r="AA17" s="5">
        <v>3</v>
      </c>
      <c r="AB17" s="5">
        <v>1</v>
      </c>
      <c r="AC17" s="5">
        <v>31</v>
      </c>
      <c r="AD17" s="6">
        <v>57697</v>
      </c>
    </row>
    <row r="18" spans="1:30" x14ac:dyDescent="0.35">
      <c r="A18" s="10" t="s">
        <v>20</v>
      </c>
      <c r="B18" s="5">
        <v>596</v>
      </c>
      <c r="C18" s="5">
        <v>168</v>
      </c>
      <c r="D18" s="5">
        <v>790</v>
      </c>
      <c r="E18" s="5">
        <v>658</v>
      </c>
      <c r="F18" s="5">
        <v>15</v>
      </c>
      <c r="G18" s="5">
        <v>22</v>
      </c>
      <c r="H18" s="5">
        <v>89</v>
      </c>
      <c r="I18" s="5">
        <v>12</v>
      </c>
      <c r="J18" s="6">
        <v>2350</v>
      </c>
      <c r="K18" s="10" t="s">
        <v>20</v>
      </c>
      <c r="L18" s="6">
        <v>7031</v>
      </c>
      <c r="M18" s="5">
        <v>932</v>
      </c>
      <c r="N18" s="6">
        <v>20153</v>
      </c>
      <c r="O18" s="6">
        <v>3682</v>
      </c>
      <c r="P18" s="5">
        <v>71</v>
      </c>
      <c r="Q18" s="5">
        <v>165</v>
      </c>
      <c r="R18" s="6">
        <v>1569</v>
      </c>
      <c r="S18" s="21">
        <v>14</v>
      </c>
      <c r="T18" s="6">
        <v>1086</v>
      </c>
      <c r="U18" s="17">
        <v>14</v>
      </c>
      <c r="V18" s="6">
        <v>34703</v>
      </c>
      <c r="W18" s="10" t="s">
        <v>20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6">
        <v>37053</v>
      </c>
    </row>
    <row r="19" spans="1:30" x14ac:dyDescent="0.35">
      <c r="A19" s="10" t="s">
        <v>21</v>
      </c>
      <c r="B19" s="5">
        <v>76</v>
      </c>
      <c r="C19" s="5">
        <v>22</v>
      </c>
      <c r="D19" s="5">
        <v>229</v>
      </c>
      <c r="E19" s="5">
        <v>116</v>
      </c>
      <c r="F19" s="5">
        <v>68</v>
      </c>
      <c r="G19" s="5">
        <v>9</v>
      </c>
      <c r="H19" s="5">
        <v>100</v>
      </c>
      <c r="I19" s="5">
        <v>0</v>
      </c>
      <c r="J19" s="5">
        <v>620</v>
      </c>
      <c r="K19" s="10" t="s">
        <v>21</v>
      </c>
      <c r="L19" s="5">
        <v>522</v>
      </c>
      <c r="M19" s="5">
        <v>164</v>
      </c>
      <c r="N19" s="6">
        <v>3822</v>
      </c>
      <c r="O19" s="6">
        <v>1158</v>
      </c>
      <c r="P19" s="5">
        <v>128</v>
      </c>
      <c r="Q19" s="5">
        <v>52</v>
      </c>
      <c r="R19" s="5">
        <v>166</v>
      </c>
      <c r="S19" s="21">
        <v>4</v>
      </c>
      <c r="T19" s="5">
        <v>576</v>
      </c>
      <c r="U19" s="17">
        <v>4</v>
      </c>
      <c r="V19" s="6">
        <v>6592</v>
      </c>
      <c r="W19" s="10" t="s">
        <v>21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6">
        <v>7212</v>
      </c>
    </row>
    <row r="20" spans="1:30" x14ac:dyDescent="0.35">
      <c r="A20" s="10" t="s">
        <v>22</v>
      </c>
      <c r="B20" s="5">
        <v>57</v>
      </c>
      <c r="C20" s="5">
        <v>35</v>
      </c>
      <c r="D20" s="5">
        <v>211</v>
      </c>
      <c r="E20" s="5">
        <v>229</v>
      </c>
      <c r="F20" s="5">
        <v>64</v>
      </c>
      <c r="G20" s="5">
        <v>32</v>
      </c>
      <c r="H20" s="5">
        <v>34</v>
      </c>
      <c r="I20" s="5">
        <v>0</v>
      </c>
      <c r="J20" s="5">
        <v>662</v>
      </c>
      <c r="K20" s="10" t="s">
        <v>22</v>
      </c>
      <c r="L20" s="5">
        <v>470</v>
      </c>
      <c r="M20" s="5">
        <v>48</v>
      </c>
      <c r="N20" s="6">
        <v>2479</v>
      </c>
      <c r="O20" s="6">
        <v>1214</v>
      </c>
      <c r="P20" s="5">
        <v>243</v>
      </c>
      <c r="Q20" s="5">
        <v>28</v>
      </c>
      <c r="R20" s="5">
        <v>182</v>
      </c>
      <c r="S20" s="21">
        <v>0</v>
      </c>
      <c r="T20" s="5">
        <v>102</v>
      </c>
      <c r="U20" s="17">
        <v>0</v>
      </c>
      <c r="V20" s="6">
        <v>4766</v>
      </c>
      <c r="W20" s="10" t="s">
        <v>22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6">
        <v>5428</v>
      </c>
    </row>
    <row r="21" spans="1:30" x14ac:dyDescent="0.35">
      <c r="A21" s="10" t="s">
        <v>23</v>
      </c>
      <c r="B21" s="5">
        <v>13</v>
      </c>
      <c r="C21" s="5">
        <v>13</v>
      </c>
      <c r="D21" s="5">
        <v>86</v>
      </c>
      <c r="E21" s="5">
        <v>6</v>
      </c>
      <c r="F21" s="5">
        <v>50</v>
      </c>
      <c r="G21" s="5">
        <v>2</v>
      </c>
      <c r="H21" s="5">
        <v>1</v>
      </c>
      <c r="I21" s="5">
        <v>0</v>
      </c>
      <c r="J21" s="5">
        <v>171</v>
      </c>
      <c r="K21" s="10" t="s">
        <v>23</v>
      </c>
      <c r="L21" s="5">
        <v>83</v>
      </c>
      <c r="M21" s="5">
        <v>35</v>
      </c>
      <c r="N21" s="6">
        <v>1411</v>
      </c>
      <c r="O21" s="5">
        <v>305</v>
      </c>
      <c r="P21" s="5">
        <v>15</v>
      </c>
      <c r="Q21" s="5">
        <v>9</v>
      </c>
      <c r="R21" s="5">
        <v>63</v>
      </c>
      <c r="S21" s="21">
        <v>1</v>
      </c>
      <c r="T21" s="5">
        <v>180</v>
      </c>
      <c r="U21" s="17">
        <v>1</v>
      </c>
      <c r="V21" s="6">
        <v>2102</v>
      </c>
      <c r="W21" s="10" t="s">
        <v>23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6">
        <v>2273</v>
      </c>
    </row>
    <row r="22" spans="1:30" x14ac:dyDescent="0.35">
      <c r="A22" s="4" t="s">
        <v>27</v>
      </c>
      <c r="B22" s="6">
        <v>1293</v>
      </c>
      <c r="C22" s="5">
        <v>279</v>
      </c>
      <c r="D22" s="6">
        <v>2895</v>
      </c>
      <c r="E22" s="6">
        <v>1431</v>
      </c>
      <c r="F22" s="5">
        <v>702</v>
      </c>
      <c r="G22" s="5">
        <v>132</v>
      </c>
      <c r="H22" s="5">
        <v>360</v>
      </c>
      <c r="I22" s="5">
        <v>26</v>
      </c>
      <c r="J22" s="6">
        <v>7118</v>
      </c>
      <c r="K22" s="4" t="s">
        <v>27</v>
      </c>
      <c r="L22" s="6">
        <v>10802</v>
      </c>
      <c r="M22" s="6">
        <v>1609</v>
      </c>
      <c r="N22" s="6">
        <v>63974</v>
      </c>
      <c r="O22" s="6">
        <v>9798</v>
      </c>
      <c r="P22" s="6">
        <v>4851</v>
      </c>
      <c r="Q22" s="6">
        <v>2162</v>
      </c>
      <c r="R22" s="5">
        <v>362</v>
      </c>
      <c r="S22" s="24">
        <v>3000</v>
      </c>
      <c r="T22" s="5">
        <v>75</v>
      </c>
      <c r="U22" s="18">
        <v>3000</v>
      </c>
      <c r="V22" s="6">
        <v>96633</v>
      </c>
      <c r="W22" s="4" t="s">
        <v>27</v>
      </c>
      <c r="X22" s="5">
        <v>37</v>
      </c>
      <c r="Y22" s="5">
        <v>37</v>
      </c>
      <c r="Z22" s="5">
        <v>25</v>
      </c>
      <c r="AA22" s="5">
        <v>0</v>
      </c>
      <c r="AB22" s="5">
        <v>1</v>
      </c>
      <c r="AC22" s="5">
        <v>26</v>
      </c>
      <c r="AD22" s="6">
        <v>103814</v>
      </c>
    </row>
    <row r="23" spans="1:30" x14ac:dyDescent="0.35">
      <c r="A23" s="10" t="s">
        <v>19</v>
      </c>
      <c r="B23" s="5">
        <v>573</v>
      </c>
      <c r="C23" s="5">
        <v>47</v>
      </c>
      <c r="D23" s="6">
        <v>1603</v>
      </c>
      <c r="E23" s="5">
        <v>451</v>
      </c>
      <c r="F23" s="5">
        <v>506</v>
      </c>
      <c r="G23" s="5">
        <v>66</v>
      </c>
      <c r="H23" s="5">
        <v>151</v>
      </c>
      <c r="I23" s="5">
        <v>20</v>
      </c>
      <c r="J23" s="6">
        <v>3417</v>
      </c>
      <c r="K23" s="10" t="s">
        <v>19</v>
      </c>
      <c r="L23" s="6">
        <v>2761</v>
      </c>
      <c r="M23" s="5">
        <v>447</v>
      </c>
      <c r="N23" s="6">
        <v>37755</v>
      </c>
      <c r="O23" s="6">
        <v>3505</v>
      </c>
      <c r="P23" s="6">
        <v>3121</v>
      </c>
      <c r="Q23" s="6">
        <v>1705</v>
      </c>
      <c r="R23" s="5">
        <v>112</v>
      </c>
      <c r="S23" s="24">
        <v>1051</v>
      </c>
      <c r="T23" s="5">
        <v>62</v>
      </c>
      <c r="U23" s="18">
        <v>1051</v>
      </c>
      <c r="V23" s="6">
        <v>50519</v>
      </c>
      <c r="W23" s="10" t="s">
        <v>19</v>
      </c>
      <c r="X23" s="5">
        <v>37</v>
      </c>
      <c r="Y23" s="5">
        <v>37</v>
      </c>
      <c r="Z23" s="5">
        <v>25</v>
      </c>
      <c r="AA23" s="5">
        <v>0</v>
      </c>
      <c r="AB23" s="5">
        <v>1</v>
      </c>
      <c r="AC23" s="5">
        <v>26</v>
      </c>
      <c r="AD23" s="6">
        <v>53999</v>
      </c>
    </row>
    <row r="24" spans="1:30" x14ac:dyDescent="0.35">
      <c r="A24" s="10" t="s">
        <v>20</v>
      </c>
      <c r="B24" s="5">
        <v>583</v>
      </c>
      <c r="C24" s="5">
        <v>160</v>
      </c>
      <c r="D24" s="5">
        <v>795</v>
      </c>
      <c r="E24" s="5">
        <v>636</v>
      </c>
      <c r="F24" s="5">
        <v>15</v>
      </c>
      <c r="G24" s="5">
        <v>23</v>
      </c>
      <c r="H24" s="5">
        <v>79</v>
      </c>
      <c r="I24" s="5">
        <v>6</v>
      </c>
      <c r="J24" s="6">
        <v>2297</v>
      </c>
      <c r="K24" s="10" t="s">
        <v>20</v>
      </c>
      <c r="L24" s="6">
        <v>7002</v>
      </c>
      <c r="M24" s="5">
        <v>928</v>
      </c>
      <c r="N24" s="6">
        <v>19142</v>
      </c>
      <c r="O24" s="6">
        <v>3620</v>
      </c>
      <c r="P24" s="5">
        <v>973</v>
      </c>
      <c r="Q24" s="5">
        <v>70</v>
      </c>
      <c r="R24" s="5">
        <v>167</v>
      </c>
      <c r="S24" s="24">
        <v>1553</v>
      </c>
      <c r="T24" s="5">
        <v>8</v>
      </c>
      <c r="U24" s="18">
        <v>1553</v>
      </c>
      <c r="V24" s="6">
        <v>33463</v>
      </c>
      <c r="W24" s="10" t="s">
        <v>20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6">
        <v>35760</v>
      </c>
    </row>
    <row r="25" spans="1:30" x14ac:dyDescent="0.35">
      <c r="A25" s="10" t="s">
        <v>21</v>
      </c>
      <c r="B25" s="5">
        <v>73</v>
      </c>
      <c r="C25" s="5">
        <v>23</v>
      </c>
      <c r="D25" s="5">
        <v>207</v>
      </c>
      <c r="E25" s="5">
        <v>113</v>
      </c>
      <c r="F25" s="5">
        <v>68</v>
      </c>
      <c r="G25" s="5">
        <v>8</v>
      </c>
      <c r="H25" s="5">
        <v>94</v>
      </c>
      <c r="I25" s="5">
        <v>0</v>
      </c>
      <c r="J25" s="5">
        <v>586</v>
      </c>
      <c r="K25" s="10" t="s">
        <v>21</v>
      </c>
      <c r="L25" s="5">
        <v>511</v>
      </c>
      <c r="M25" s="5">
        <v>151</v>
      </c>
      <c r="N25" s="6">
        <v>3517</v>
      </c>
      <c r="O25" s="6">
        <v>1158</v>
      </c>
      <c r="P25" s="5">
        <v>504</v>
      </c>
      <c r="Q25" s="5">
        <v>128</v>
      </c>
      <c r="R25" s="5">
        <v>45</v>
      </c>
      <c r="S25" s="25">
        <v>161</v>
      </c>
      <c r="T25" s="5">
        <v>4</v>
      </c>
      <c r="U25" s="17">
        <v>161</v>
      </c>
      <c r="V25" s="6">
        <v>6179</v>
      </c>
      <c r="W25" s="10" t="s">
        <v>21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6">
        <v>6765</v>
      </c>
    </row>
    <row r="26" spans="1:30" x14ac:dyDescent="0.35">
      <c r="A26" s="10" t="s">
        <v>22</v>
      </c>
      <c r="B26" s="5">
        <v>58</v>
      </c>
      <c r="C26" s="5">
        <v>37</v>
      </c>
      <c r="D26" s="5">
        <v>211</v>
      </c>
      <c r="E26" s="5">
        <v>228</v>
      </c>
      <c r="F26" s="5">
        <v>64</v>
      </c>
      <c r="G26" s="5">
        <v>33</v>
      </c>
      <c r="H26" s="5">
        <v>36</v>
      </c>
      <c r="I26" s="5">
        <v>0</v>
      </c>
      <c r="J26" s="5">
        <v>667</v>
      </c>
      <c r="K26" s="10" t="s">
        <v>22</v>
      </c>
      <c r="L26" s="5">
        <v>451</v>
      </c>
      <c r="M26" s="5">
        <v>50</v>
      </c>
      <c r="N26" s="6">
        <v>2358</v>
      </c>
      <c r="O26" s="6">
        <v>1236</v>
      </c>
      <c r="P26" s="5">
        <v>95</v>
      </c>
      <c r="Q26" s="5">
        <v>245</v>
      </c>
      <c r="R26" s="5">
        <v>29</v>
      </c>
      <c r="S26" s="25">
        <v>174</v>
      </c>
      <c r="T26" s="5">
        <v>0</v>
      </c>
      <c r="U26" s="17">
        <v>174</v>
      </c>
      <c r="V26" s="6">
        <v>4638</v>
      </c>
      <c r="W26" s="10" t="s">
        <v>22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6">
        <v>5305</v>
      </c>
    </row>
    <row r="27" spans="1:30" x14ac:dyDescent="0.35">
      <c r="A27" s="10" t="s">
        <v>23</v>
      </c>
      <c r="B27" s="5">
        <v>6</v>
      </c>
      <c r="C27" s="5">
        <v>12</v>
      </c>
      <c r="D27" s="5">
        <v>79</v>
      </c>
      <c r="E27" s="5">
        <v>3</v>
      </c>
      <c r="F27" s="5">
        <v>49</v>
      </c>
      <c r="G27" s="5">
        <v>2</v>
      </c>
      <c r="H27" s="5">
        <v>0</v>
      </c>
      <c r="I27" s="5">
        <v>0</v>
      </c>
      <c r="J27" s="5">
        <v>151</v>
      </c>
      <c r="K27" s="10" t="s">
        <v>23</v>
      </c>
      <c r="L27" s="5">
        <v>77</v>
      </c>
      <c r="M27" s="5">
        <v>33</v>
      </c>
      <c r="N27" s="6">
        <v>1202</v>
      </c>
      <c r="O27" s="5">
        <v>279</v>
      </c>
      <c r="P27" s="5">
        <v>158</v>
      </c>
      <c r="Q27" s="5">
        <v>14</v>
      </c>
      <c r="R27" s="5">
        <v>9</v>
      </c>
      <c r="S27" s="25">
        <v>61</v>
      </c>
      <c r="T27" s="5">
        <v>1</v>
      </c>
      <c r="U27" s="17">
        <v>61</v>
      </c>
      <c r="V27" s="6">
        <v>1834</v>
      </c>
      <c r="W27" s="10" t="s">
        <v>23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6">
        <v>1985</v>
      </c>
    </row>
    <row r="28" spans="1:30" x14ac:dyDescent="0.35">
      <c r="A28" s="4" t="s">
        <v>28</v>
      </c>
      <c r="B28" s="6">
        <v>1264</v>
      </c>
      <c r="C28" s="5">
        <v>280</v>
      </c>
      <c r="D28" s="6">
        <v>2872</v>
      </c>
      <c r="E28" s="6">
        <v>1432</v>
      </c>
      <c r="F28" s="5">
        <v>692</v>
      </c>
      <c r="G28" s="5">
        <v>127</v>
      </c>
      <c r="H28" s="5">
        <v>346</v>
      </c>
      <c r="I28" s="5">
        <v>26</v>
      </c>
      <c r="J28" s="6">
        <v>7039</v>
      </c>
      <c r="K28" s="4" t="s">
        <v>28</v>
      </c>
      <c r="L28" s="6">
        <v>9708</v>
      </c>
      <c r="M28" s="6">
        <v>1504</v>
      </c>
      <c r="N28" s="6">
        <v>59225</v>
      </c>
      <c r="O28" s="6">
        <v>9047</v>
      </c>
      <c r="P28" s="6">
        <v>4518</v>
      </c>
      <c r="Q28" s="6">
        <v>1933</v>
      </c>
      <c r="R28" s="5">
        <v>351</v>
      </c>
      <c r="S28" s="24">
        <v>2853</v>
      </c>
      <c r="T28" s="5">
        <v>67</v>
      </c>
      <c r="U28" s="18">
        <v>2853</v>
      </c>
      <c r="V28" s="6">
        <v>89206</v>
      </c>
      <c r="W28" s="4" t="s">
        <v>28</v>
      </c>
      <c r="X28" s="5">
        <v>37</v>
      </c>
      <c r="Y28" s="5">
        <v>37</v>
      </c>
      <c r="Z28" s="5">
        <v>24</v>
      </c>
      <c r="AA28" s="5">
        <v>0</v>
      </c>
      <c r="AB28" s="5">
        <v>1</v>
      </c>
      <c r="AC28" s="5">
        <v>25</v>
      </c>
      <c r="AD28" s="6">
        <v>96307</v>
      </c>
    </row>
    <row r="29" spans="1:30" x14ac:dyDescent="0.35">
      <c r="A29" s="10" t="s">
        <v>19</v>
      </c>
      <c r="B29" s="5">
        <v>570</v>
      </c>
      <c r="C29" s="5">
        <v>51</v>
      </c>
      <c r="D29" s="6">
        <v>1585</v>
      </c>
      <c r="E29" s="5">
        <v>461</v>
      </c>
      <c r="F29" s="5">
        <v>505</v>
      </c>
      <c r="G29" s="5">
        <v>65</v>
      </c>
      <c r="H29" s="5">
        <v>149</v>
      </c>
      <c r="I29" s="5">
        <v>19</v>
      </c>
      <c r="J29" s="6">
        <v>3405</v>
      </c>
      <c r="K29" s="10" t="s">
        <v>19</v>
      </c>
      <c r="L29" s="6">
        <v>2601</v>
      </c>
      <c r="M29" s="5">
        <v>409</v>
      </c>
      <c r="N29" s="6">
        <v>34840</v>
      </c>
      <c r="O29" s="6">
        <v>3076</v>
      </c>
      <c r="P29" s="6">
        <v>2940</v>
      </c>
      <c r="Q29" s="6">
        <v>1483</v>
      </c>
      <c r="R29" s="5">
        <v>109</v>
      </c>
      <c r="S29" s="25">
        <v>991</v>
      </c>
      <c r="T29" s="5">
        <v>56</v>
      </c>
      <c r="U29" s="17">
        <v>991</v>
      </c>
      <c r="V29" s="6">
        <v>46505</v>
      </c>
      <c r="W29" s="10" t="s">
        <v>19</v>
      </c>
      <c r="X29" s="5">
        <v>37</v>
      </c>
      <c r="Y29" s="5">
        <v>37</v>
      </c>
      <c r="Z29" s="5">
        <v>24</v>
      </c>
      <c r="AA29" s="5">
        <v>0</v>
      </c>
      <c r="AB29" s="5">
        <v>1</v>
      </c>
      <c r="AC29" s="5">
        <v>25</v>
      </c>
      <c r="AD29" s="6">
        <v>49972</v>
      </c>
    </row>
    <row r="30" spans="1:30" x14ac:dyDescent="0.35">
      <c r="A30" s="10" t="s">
        <v>20</v>
      </c>
      <c r="B30" s="5">
        <v>564</v>
      </c>
      <c r="C30" s="5">
        <v>159</v>
      </c>
      <c r="D30" s="5">
        <v>790</v>
      </c>
      <c r="E30" s="5">
        <v>626</v>
      </c>
      <c r="F30" s="5">
        <v>15</v>
      </c>
      <c r="G30" s="5">
        <v>21</v>
      </c>
      <c r="H30" s="5">
        <v>65</v>
      </c>
      <c r="I30" s="5">
        <v>7</v>
      </c>
      <c r="J30" s="6">
        <v>2247</v>
      </c>
      <c r="K30" s="10" t="s">
        <v>20</v>
      </c>
      <c r="L30" s="6">
        <v>6179</v>
      </c>
      <c r="M30" s="5">
        <v>886</v>
      </c>
      <c r="N30" s="6">
        <v>18041</v>
      </c>
      <c r="O30" s="6">
        <v>3400</v>
      </c>
      <c r="P30" s="5">
        <v>947</v>
      </c>
      <c r="Q30" s="5">
        <v>70</v>
      </c>
      <c r="R30" s="5">
        <v>165</v>
      </c>
      <c r="S30" s="24">
        <v>1499</v>
      </c>
      <c r="T30" s="5">
        <v>7</v>
      </c>
      <c r="U30" s="18">
        <v>1499</v>
      </c>
      <c r="V30" s="6">
        <v>31194</v>
      </c>
      <c r="W30" s="10" t="s">
        <v>20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6">
        <v>33441</v>
      </c>
    </row>
    <row r="31" spans="1:30" x14ac:dyDescent="0.35">
      <c r="A31" s="10" t="s">
        <v>21</v>
      </c>
      <c r="B31" s="5">
        <v>72</v>
      </c>
      <c r="C31" s="5">
        <v>20</v>
      </c>
      <c r="D31" s="5">
        <v>208</v>
      </c>
      <c r="E31" s="5">
        <v>112</v>
      </c>
      <c r="F31" s="5">
        <v>66</v>
      </c>
      <c r="G31" s="5">
        <v>7</v>
      </c>
      <c r="H31" s="5">
        <v>93</v>
      </c>
      <c r="I31" s="5">
        <v>0</v>
      </c>
      <c r="J31" s="5">
        <v>578</v>
      </c>
      <c r="K31" s="10" t="s">
        <v>21</v>
      </c>
      <c r="L31" s="5">
        <v>431</v>
      </c>
      <c r="M31" s="5">
        <v>135</v>
      </c>
      <c r="N31" s="6">
        <v>3132</v>
      </c>
      <c r="O31" s="6">
        <v>1112</v>
      </c>
      <c r="P31" s="5">
        <v>425</v>
      </c>
      <c r="Q31" s="5">
        <v>124</v>
      </c>
      <c r="R31" s="5">
        <v>40</v>
      </c>
      <c r="S31" s="25">
        <v>150</v>
      </c>
      <c r="T31" s="5">
        <v>4</v>
      </c>
      <c r="U31" s="17">
        <v>150</v>
      </c>
      <c r="V31" s="6">
        <v>5553</v>
      </c>
      <c r="W31" s="10" t="s">
        <v>21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6">
        <v>6131</v>
      </c>
    </row>
    <row r="32" spans="1:30" x14ac:dyDescent="0.35">
      <c r="A32" s="10" t="s">
        <v>22</v>
      </c>
      <c r="B32" s="5">
        <v>52</v>
      </c>
      <c r="C32" s="5">
        <v>38</v>
      </c>
      <c r="D32" s="5">
        <v>212</v>
      </c>
      <c r="E32" s="5">
        <v>230</v>
      </c>
      <c r="F32" s="5">
        <v>61</v>
      </c>
      <c r="G32" s="5">
        <v>32</v>
      </c>
      <c r="H32" s="5">
        <v>39</v>
      </c>
      <c r="I32" s="5">
        <v>0</v>
      </c>
      <c r="J32" s="5">
        <v>664</v>
      </c>
      <c r="K32" s="10" t="s">
        <v>22</v>
      </c>
      <c r="L32" s="5">
        <v>427</v>
      </c>
      <c r="M32" s="5">
        <v>49</v>
      </c>
      <c r="N32" s="6">
        <v>2229</v>
      </c>
      <c r="O32" s="6">
        <v>1218</v>
      </c>
      <c r="P32" s="5">
        <v>77</v>
      </c>
      <c r="Q32" s="5">
        <v>245</v>
      </c>
      <c r="R32" s="5">
        <v>29</v>
      </c>
      <c r="S32" s="25">
        <v>155</v>
      </c>
      <c r="T32" s="5">
        <v>0</v>
      </c>
      <c r="U32" s="17">
        <v>155</v>
      </c>
      <c r="V32" s="6">
        <v>4429</v>
      </c>
      <c r="W32" s="10" t="s">
        <v>22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6">
        <v>5093</v>
      </c>
    </row>
    <row r="33" spans="1:30" ht="14" customHeight="1" thickBot="1" x14ac:dyDescent="0.4">
      <c r="A33" s="11" t="s">
        <v>23</v>
      </c>
      <c r="B33" s="8">
        <v>6</v>
      </c>
      <c r="C33" s="8">
        <v>12</v>
      </c>
      <c r="D33" s="8">
        <v>77</v>
      </c>
      <c r="E33" s="8">
        <v>3</v>
      </c>
      <c r="F33" s="8">
        <v>45</v>
      </c>
      <c r="G33" s="8">
        <v>2</v>
      </c>
      <c r="H33" s="8">
        <v>0</v>
      </c>
      <c r="I33" s="8">
        <v>0</v>
      </c>
      <c r="J33" s="8">
        <v>145</v>
      </c>
      <c r="K33" s="11" t="s">
        <v>23</v>
      </c>
      <c r="L33" s="8">
        <v>70</v>
      </c>
      <c r="M33" s="8">
        <v>25</v>
      </c>
      <c r="N33" s="8">
        <v>983</v>
      </c>
      <c r="O33" s="8">
        <v>241</v>
      </c>
      <c r="P33" s="8">
        <v>129</v>
      </c>
      <c r="Q33" s="8">
        <v>11</v>
      </c>
      <c r="R33" s="8">
        <v>8</v>
      </c>
      <c r="S33" s="26">
        <v>58</v>
      </c>
      <c r="T33" s="8">
        <v>0</v>
      </c>
      <c r="U33" s="17">
        <v>58</v>
      </c>
      <c r="V33" s="9">
        <v>1525</v>
      </c>
      <c r="W33" s="11" t="s">
        <v>23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9">
        <v>1670</v>
      </c>
    </row>
    <row r="34" spans="1:30" ht="14" customHeight="1" x14ac:dyDescent="0.35">
      <c r="A34" s="41" t="s">
        <v>30</v>
      </c>
      <c r="B34" s="41"/>
      <c r="C34" s="41"/>
      <c r="D34" s="41"/>
      <c r="E34" s="41"/>
      <c r="F34" s="41"/>
      <c r="G34" s="41"/>
      <c r="H34" s="41"/>
      <c r="I34" s="41"/>
      <c r="J34" s="41"/>
      <c r="K34" s="16"/>
      <c r="L34" s="1"/>
      <c r="M34" s="1"/>
      <c r="N34" s="1"/>
      <c r="O34" s="1"/>
      <c r="P34" s="1"/>
      <c r="Q34" s="1"/>
      <c r="R34" s="1"/>
      <c r="S34" s="22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30" ht="14" customHeight="1" x14ac:dyDescent="0.35">
      <c r="A35" s="34" t="s">
        <v>29</v>
      </c>
      <c r="B35" s="34"/>
      <c r="C35" s="34"/>
      <c r="D35" s="34"/>
      <c r="E35" s="34"/>
      <c r="F35" s="34"/>
      <c r="G35" s="34"/>
      <c r="H35" s="13"/>
      <c r="I35" s="13"/>
      <c r="J35" s="13"/>
      <c r="K35" s="13"/>
      <c r="L35" s="1"/>
      <c r="M35" s="1"/>
      <c r="N35" s="1"/>
      <c r="O35" s="1"/>
      <c r="P35" s="1"/>
      <c r="Q35" s="1"/>
      <c r="R35" s="1"/>
      <c r="S35" s="22"/>
      <c r="T35" s="1"/>
      <c r="U35" s="1"/>
      <c r="V35" s="1"/>
      <c r="W35" s="1"/>
      <c r="X35" s="1"/>
      <c r="Y35" s="1"/>
      <c r="Z35" s="1"/>
      <c r="AA35" s="1"/>
      <c r="AB35" s="1"/>
      <c r="AC35" s="1"/>
    </row>
  </sheetData>
  <mergeCells count="11">
    <mergeCell ref="A1:J1"/>
    <mergeCell ref="A2:A3"/>
    <mergeCell ref="B2:J2"/>
    <mergeCell ref="K2:K3"/>
    <mergeCell ref="L2:V2"/>
    <mergeCell ref="X2:Y2"/>
    <mergeCell ref="Z2:AC2"/>
    <mergeCell ref="AD2:AD3"/>
    <mergeCell ref="A34:J34"/>
    <mergeCell ref="A35:G35"/>
    <mergeCell ref="W2:W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8.2.1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2022-10-18T04:56:03Z</dcterms:modified>
</cp:coreProperties>
</file>