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6.4.3" sheetId="1" r:id="rId4"/>
  </sheets>
  <definedNames/>
  <calcPr/>
</workbook>
</file>

<file path=xl/sharedStrings.xml><?xml version="1.0" encoding="utf-8"?>
<sst xmlns="http://schemas.openxmlformats.org/spreadsheetml/2006/main" count="38" uniqueCount="37">
  <si>
    <t>Table 6.4.3: Number of Mines and quarries by Type and Dzongkhag, 2021</t>
  </si>
  <si>
    <t>(Number)</t>
  </si>
  <si>
    <t>Dzongkhag</t>
  </si>
  <si>
    <t>Calc Tufa</t>
  </si>
  <si>
    <t>Coal</t>
  </si>
  <si>
    <t>Construc tion stone</t>
  </si>
  <si>
    <t>Dolo mite</t>
  </si>
  <si>
    <t>Granite</t>
  </si>
  <si>
    <t>Gypsum</t>
  </si>
  <si>
    <t>Lime stone</t>
  </si>
  <si>
    <t>Marble</t>
  </si>
  <si>
    <t>Iron Ore</t>
  </si>
  <si>
    <t>Phyllite</t>
  </si>
  <si>
    <t>Quartzite</t>
  </si>
  <si>
    <t>Talc</t>
  </si>
  <si>
    <t>Total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</si>
  <si>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</si>
  <si>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</si>
  <si>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</si>
  <si>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</si>
  <si>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</si>
  <si>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</si>
  <si>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</si>
  <si>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</si>
  <si>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</si>
  <si>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</si>
  <si>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</si>
  <si>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</si>
  <si>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</si>
  <si>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</si>
  <si>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</si>
  <si>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</si>
  <si>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</si>
  <si>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</si>
  <si>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</si>
  <si>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</si>
  <si>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Source: Department of Geology and Mines, MoEA,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</si>
</sst>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2.0"/>
      <color theme="1"/>
      <name val="Myradid pro"/>
    </font>
    <font>
      <sz val="10.0"/>
      <color theme="1"/>
      <name val="Myradid pro"/>
    </font>
    <font>
      <b/>
      <sz val="10.0"/>
      <color theme="1"/>
      <name val="Myradid pro"/>
    </font>
    <font>
      <sz val="9.0"/>
      <color theme="1"/>
      <name val="Myradid pro"/>
    </font>
    <font>
      <i/>
      <sz val="9.0"/>
      <color theme="1"/>
      <name val="Myradid pro"/>
    </font>
  </fonts>
  <fills count="2">
    <fill>
      <patternFill patternType="none"/>
    </fill>
    <fill>
      <patternFill patternType="lightGray"/>
    </fill>
  </fills>
  <borders count="3">
    <border/>
    <border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1" fillId="0" fontId="2" numFmtId="0" xfId="0" applyAlignment="1" applyBorder="1" applyFont="1">
      <alignment vertical="center"/>
    </xf>
    <xf borderId="1" fillId="0" fontId="4" numFmtId="0" xfId="0" applyAlignment="1" applyBorder="1" applyFont="1">
      <alignment horizontal="right" vertical="center"/>
    </xf>
    <xf borderId="2" fillId="0" fontId="3" numFmtId="0" xfId="0" applyAlignment="1" applyBorder="1" applyFont="1">
      <alignment shrinkToFit="0" vertical="center" wrapText="1"/>
    </xf>
    <xf borderId="2" fillId="0" fontId="3" numFmtId="0" xfId="0" applyAlignment="1" applyBorder="1" applyFont="1">
      <alignment horizontal="right" shrinkToFit="0" vertical="center" wrapText="1"/>
    </xf>
    <xf borderId="0" fillId="0" fontId="2" numFmtId="0" xfId="0" applyAlignment="1" applyFont="1">
      <alignment shrinkToFit="0" vertical="center" wrapText="1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horizontal="right"/>
    </xf>
    <xf borderId="0" fillId="0" fontId="3" numFmtId="0" xfId="0" applyAlignment="1" applyFont="1">
      <alignment horizontal="right" vertical="center"/>
    </xf>
    <xf borderId="1" fillId="0" fontId="3" numFmtId="0" xfId="0" applyAlignment="1" applyBorder="1" applyFont="1">
      <alignment vertical="center"/>
    </xf>
    <xf borderId="1" fillId="0" fontId="3" numFmtId="0" xfId="0" applyAlignment="1" applyBorder="1" applyFont="1">
      <alignment horizontal="right"/>
    </xf>
    <xf borderId="1" fillId="0" fontId="3" numFmtId="0" xfId="0" applyAlignment="1" applyBorder="1" applyFont="1">
      <alignment horizontal="right" vertical="center"/>
    </xf>
    <xf borderId="0" fillId="0" fontId="5" numFmtId="0" xfId="0" applyAlignment="1" applyFont="1">
      <alignment horizontal="left" vertical="center"/>
    </xf>
    <xf borderId="0" fillId="0" fontId="2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9.29"/>
    <col customWidth="1" min="2" max="3" width="8.14"/>
    <col customWidth="1" min="4" max="4" width="11.14"/>
    <col customWidth="1" min="5" max="10" width="8.14"/>
    <col customWidth="1" min="11" max="11" width="8.86"/>
    <col customWidth="1" min="12" max="12" width="9.86"/>
    <col customWidth="1" min="13" max="14" width="8.14"/>
    <col customWidth="1" min="15" max="26" width="8.71"/>
  </cols>
  <sheetData>
    <row r="1" ht="23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7.2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 t="s">
        <v>1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9.25" customHeight="1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2.75" customHeight="1">
      <c r="A4" s="2" t="s">
        <v>16</v>
      </c>
      <c r="B4" s="9">
        <v>0.0</v>
      </c>
      <c r="C4" s="10">
        <v>0.0</v>
      </c>
      <c r="D4" s="10">
        <v>4.0</v>
      </c>
      <c r="E4" s="10">
        <v>0.0</v>
      </c>
      <c r="F4" s="10">
        <v>0.0</v>
      </c>
      <c r="G4" s="10">
        <v>0.0</v>
      </c>
      <c r="H4" s="10">
        <v>0.0</v>
      </c>
      <c r="I4" s="10">
        <v>0.0</v>
      </c>
      <c r="J4" s="10">
        <v>0.0</v>
      </c>
      <c r="K4" s="10">
        <v>0.0</v>
      </c>
      <c r="L4" s="10">
        <v>0.0</v>
      </c>
      <c r="M4" s="10">
        <v>0.0</v>
      </c>
      <c r="N4" s="11">
        <f t="shared" ref="N4:N24" si="1">SUM(B4:M4)</f>
        <v>4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" t="s">
        <v>17</v>
      </c>
      <c r="B5" s="9">
        <v>0.0</v>
      </c>
      <c r="C5" s="10">
        <v>0.0</v>
      </c>
      <c r="D5" s="10">
        <v>4.0</v>
      </c>
      <c r="E5" s="10">
        <v>0.0</v>
      </c>
      <c r="F5" s="10">
        <v>0.0</v>
      </c>
      <c r="G5" s="10">
        <v>0.0</v>
      </c>
      <c r="H5" s="10">
        <v>0.0</v>
      </c>
      <c r="I5" s="10">
        <v>0.0</v>
      </c>
      <c r="J5" s="10">
        <v>0.0</v>
      </c>
      <c r="K5" s="10">
        <v>0.0</v>
      </c>
      <c r="L5" s="10">
        <v>5.0</v>
      </c>
      <c r="M5" s="10">
        <v>1.0</v>
      </c>
      <c r="N5" s="11">
        <f t="shared" si="1"/>
        <v>10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2" t="s">
        <v>18</v>
      </c>
      <c r="B6" s="9">
        <v>0.0</v>
      </c>
      <c r="C6" s="10">
        <v>0.0</v>
      </c>
      <c r="D6" s="10">
        <v>3.0</v>
      </c>
      <c r="E6" s="10">
        <v>0.0</v>
      </c>
      <c r="F6" s="10">
        <v>0.0</v>
      </c>
      <c r="G6" s="10">
        <v>0.0</v>
      </c>
      <c r="H6" s="10">
        <v>0.0</v>
      </c>
      <c r="I6" s="10">
        <v>0.0</v>
      </c>
      <c r="J6" s="10">
        <v>1.0</v>
      </c>
      <c r="K6" s="10">
        <v>0.0</v>
      </c>
      <c r="L6" s="10">
        <v>1.0</v>
      </c>
      <c r="M6" s="10">
        <v>0.0</v>
      </c>
      <c r="N6" s="11">
        <f t="shared" si="1"/>
        <v>5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2" t="s">
        <v>19</v>
      </c>
      <c r="B7" s="9">
        <v>0.0</v>
      </c>
      <c r="C7" s="10">
        <v>0.0</v>
      </c>
      <c r="D7" s="10">
        <v>0.0</v>
      </c>
      <c r="E7" s="10">
        <v>0.0</v>
      </c>
      <c r="F7" s="10">
        <v>0.0</v>
      </c>
      <c r="G7" s="10">
        <v>0.0</v>
      </c>
      <c r="H7" s="10">
        <v>0.0</v>
      </c>
      <c r="I7" s="10">
        <v>0.0</v>
      </c>
      <c r="J7" s="10">
        <v>0.0</v>
      </c>
      <c r="K7" s="10">
        <v>0.0</v>
      </c>
      <c r="L7" s="10">
        <v>0.0</v>
      </c>
      <c r="M7" s="10">
        <v>0.0</v>
      </c>
      <c r="N7" s="11">
        <f t="shared" si="1"/>
        <v>0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2" t="s">
        <v>20</v>
      </c>
      <c r="B8" s="9">
        <v>0.0</v>
      </c>
      <c r="C8" s="10">
        <v>0.0</v>
      </c>
      <c r="D8" s="10">
        <v>0.0</v>
      </c>
      <c r="E8" s="10">
        <v>0.0</v>
      </c>
      <c r="F8" s="10">
        <v>0.0</v>
      </c>
      <c r="G8" s="10">
        <v>0.0</v>
      </c>
      <c r="H8" s="10">
        <v>0.0</v>
      </c>
      <c r="I8" s="10">
        <v>0.0</v>
      </c>
      <c r="J8" s="10">
        <v>0.0</v>
      </c>
      <c r="K8" s="10">
        <v>0.0</v>
      </c>
      <c r="L8" s="10">
        <v>0.0</v>
      </c>
      <c r="M8" s="10">
        <v>0.0</v>
      </c>
      <c r="N8" s="11">
        <f t="shared" si="1"/>
        <v>0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2" t="s">
        <v>21</v>
      </c>
      <c r="B9" s="9">
        <v>0.0</v>
      </c>
      <c r="C9" s="10">
        <v>0.0</v>
      </c>
      <c r="D9" s="10">
        <v>0.0</v>
      </c>
      <c r="E9" s="10">
        <v>0.0</v>
      </c>
      <c r="F9" s="10">
        <v>0.0</v>
      </c>
      <c r="G9" s="10">
        <v>0.0</v>
      </c>
      <c r="H9" s="10">
        <v>0.0</v>
      </c>
      <c r="I9" s="10">
        <v>0.0</v>
      </c>
      <c r="J9" s="10">
        <v>0.0</v>
      </c>
      <c r="K9" s="10">
        <v>0.0</v>
      </c>
      <c r="L9" s="10">
        <v>0.0</v>
      </c>
      <c r="M9" s="10">
        <v>0.0</v>
      </c>
      <c r="N9" s="11">
        <f t="shared" si="1"/>
        <v>0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2" t="s">
        <v>22</v>
      </c>
      <c r="B10" s="9">
        <v>0.0</v>
      </c>
      <c r="C10" s="10">
        <v>0.0</v>
      </c>
      <c r="D10" s="10">
        <v>4.0</v>
      </c>
      <c r="E10" s="10">
        <v>0.0</v>
      </c>
      <c r="F10" s="10">
        <v>0.0</v>
      </c>
      <c r="G10" s="10">
        <v>0.0</v>
      </c>
      <c r="H10" s="10">
        <v>0.0</v>
      </c>
      <c r="I10" s="10">
        <v>0.0</v>
      </c>
      <c r="J10" s="10">
        <v>0.0</v>
      </c>
      <c r="K10" s="10">
        <v>0.0</v>
      </c>
      <c r="L10" s="10">
        <v>0.0</v>
      </c>
      <c r="M10" s="10">
        <v>0.0</v>
      </c>
      <c r="N10" s="11">
        <f t="shared" si="1"/>
        <v>4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2" t="s">
        <v>23</v>
      </c>
      <c r="B11" s="9">
        <v>0.0</v>
      </c>
      <c r="C11" s="10">
        <v>0.0</v>
      </c>
      <c r="D11" s="10">
        <v>5.0</v>
      </c>
      <c r="E11" s="10">
        <v>0.0</v>
      </c>
      <c r="F11" s="10">
        <v>0.0</v>
      </c>
      <c r="G11" s="10">
        <v>0.0</v>
      </c>
      <c r="H11" s="10">
        <v>1.0</v>
      </c>
      <c r="I11" s="10">
        <v>0.0</v>
      </c>
      <c r="J11" s="10">
        <v>0.0</v>
      </c>
      <c r="K11" s="10">
        <v>0.0</v>
      </c>
      <c r="L11" s="10">
        <v>0.0</v>
      </c>
      <c r="M11" s="10">
        <v>0.0</v>
      </c>
      <c r="N11" s="11">
        <f t="shared" si="1"/>
        <v>6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2" t="s">
        <v>24</v>
      </c>
      <c r="B12" s="9">
        <v>0.0</v>
      </c>
      <c r="C12" s="10">
        <v>0.0</v>
      </c>
      <c r="D12" s="10">
        <v>4.0</v>
      </c>
      <c r="E12" s="10">
        <v>0.0</v>
      </c>
      <c r="F12" s="10">
        <v>0.0</v>
      </c>
      <c r="G12" s="10">
        <v>3.0</v>
      </c>
      <c r="H12" s="10">
        <v>2.0</v>
      </c>
      <c r="I12" s="10">
        <v>0.0</v>
      </c>
      <c r="J12" s="10">
        <v>0.0</v>
      </c>
      <c r="K12" s="10">
        <v>0.0</v>
      </c>
      <c r="L12" s="10">
        <v>0.0</v>
      </c>
      <c r="M12" s="10">
        <v>0.0</v>
      </c>
      <c r="N12" s="11">
        <f t="shared" si="1"/>
        <v>9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2" t="s">
        <v>25</v>
      </c>
      <c r="B13" s="9">
        <v>0.0</v>
      </c>
      <c r="C13" s="10">
        <v>0.0</v>
      </c>
      <c r="D13" s="10">
        <v>0.0</v>
      </c>
      <c r="E13" s="10">
        <v>0.0</v>
      </c>
      <c r="F13" s="10">
        <v>0.0</v>
      </c>
      <c r="G13" s="10">
        <v>0.0</v>
      </c>
      <c r="H13" s="10">
        <v>0.0</v>
      </c>
      <c r="I13" s="10">
        <v>0.0</v>
      </c>
      <c r="J13" s="10">
        <v>0.0</v>
      </c>
      <c r="K13" s="10">
        <v>0.0</v>
      </c>
      <c r="L13" s="10">
        <v>0.0</v>
      </c>
      <c r="M13" s="10">
        <v>0.0</v>
      </c>
      <c r="N13" s="11">
        <f t="shared" si="1"/>
        <v>0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2" t="s">
        <v>26</v>
      </c>
      <c r="B14" s="9">
        <v>0.0</v>
      </c>
      <c r="C14" s="10">
        <v>5.0</v>
      </c>
      <c r="D14" s="10">
        <v>0.0</v>
      </c>
      <c r="E14" s="10">
        <v>0.0</v>
      </c>
      <c r="F14" s="10">
        <v>0.0</v>
      </c>
      <c r="G14" s="10">
        <v>0.0</v>
      </c>
      <c r="H14" s="10">
        <v>0.0</v>
      </c>
      <c r="I14" s="10">
        <v>0.0</v>
      </c>
      <c r="J14" s="10">
        <v>0.0</v>
      </c>
      <c r="K14" s="10">
        <v>0.0</v>
      </c>
      <c r="L14" s="10">
        <v>0.0</v>
      </c>
      <c r="M14" s="10">
        <v>0.0</v>
      </c>
      <c r="N14" s="11">
        <f t="shared" si="1"/>
        <v>5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2" t="s">
        <v>27</v>
      </c>
      <c r="B15" s="9">
        <v>1.0</v>
      </c>
      <c r="C15" s="10">
        <v>0.0</v>
      </c>
      <c r="D15" s="10">
        <v>9.0</v>
      </c>
      <c r="E15" s="10">
        <v>1.0</v>
      </c>
      <c r="F15" s="10">
        <v>0.0</v>
      </c>
      <c r="G15" s="10">
        <v>0.0</v>
      </c>
      <c r="H15" s="10">
        <v>3.0</v>
      </c>
      <c r="I15" s="10">
        <v>0.0</v>
      </c>
      <c r="J15" s="10">
        <v>0.0</v>
      </c>
      <c r="K15" s="10">
        <v>0.0</v>
      </c>
      <c r="L15" s="10">
        <v>4.0</v>
      </c>
      <c r="M15" s="10">
        <v>0.0</v>
      </c>
      <c r="N15" s="11">
        <f t="shared" si="1"/>
        <v>18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2" t="s">
        <v>28</v>
      </c>
      <c r="B16" s="9">
        <v>0.0</v>
      </c>
      <c r="C16" s="10">
        <v>0.0</v>
      </c>
      <c r="D16" s="10">
        <v>0.0</v>
      </c>
      <c r="E16" s="10">
        <v>0.0</v>
      </c>
      <c r="F16" s="10">
        <v>0.0</v>
      </c>
      <c r="G16" s="10">
        <v>0.0</v>
      </c>
      <c r="H16" s="10">
        <v>0.0</v>
      </c>
      <c r="I16" s="10">
        <v>0.0</v>
      </c>
      <c r="J16" s="10">
        <v>0.0</v>
      </c>
      <c r="K16" s="10">
        <v>0.0</v>
      </c>
      <c r="L16" s="10">
        <v>0.0</v>
      </c>
      <c r="M16" s="10">
        <v>0.0</v>
      </c>
      <c r="N16" s="11">
        <f t="shared" si="1"/>
        <v>0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2" t="s">
        <v>29</v>
      </c>
      <c r="B17" s="9">
        <v>0.0</v>
      </c>
      <c r="C17" s="10">
        <v>0.0</v>
      </c>
      <c r="D17" s="10">
        <v>4.0</v>
      </c>
      <c r="E17" s="10">
        <v>0.0</v>
      </c>
      <c r="F17" s="10">
        <v>0.0</v>
      </c>
      <c r="G17" s="10">
        <v>0.0</v>
      </c>
      <c r="H17" s="10">
        <v>1.0</v>
      </c>
      <c r="I17" s="10">
        <v>2.0</v>
      </c>
      <c r="J17" s="10">
        <v>0.0</v>
      </c>
      <c r="K17" s="10">
        <v>0.0</v>
      </c>
      <c r="L17" s="10">
        <v>0.0</v>
      </c>
      <c r="M17" s="10">
        <v>0.0</v>
      </c>
      <c r="N17" s="11">
        <f t="shared" si="1"/>
        <v>7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2" t="s">
        <v>30</v>
      </c>
      <c r="B18" s="9">
        <v>0.0</v>
      </c>
      <c r="C18" s="10">
        <v>0.0</v>
      </c>
      <c r="D18" s="10">
        <v>3.0</v>
      </c>
      <c r="E18" s="10">
        <v>0.0</v>
      </c>
      <c r="F18" s="10">
        <v>0.0</v>
      </c>
      <c r="G18" s="10">
        <v>0.0</v>
      </c>
      <c r="H18" s="10">
        <v>0.0</v>
      </c>
      <c r="I18" s="10">
        <v>0.0</v>
      </c>
      <c r="J18" s="10">
        <v>0.0</v>
      </c>
      <c r="K18" s="10">
        <v>0.0</v>
      </c>
      <c r="L18" s="10">
        <v>0.0</v>
      </c>
      <c r="M18" s="10">
        <v>0.0</v>
      </c>
      <c r="N18" s="11">
        <f t="shared" si="1"/>
        <v>3</v>
      </c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2" t="s">
        <v>31</v>
      </c>
      <c r="B19" s="9">
        <v>0.0</v>
      </c>
      <c r="C19" s="10">
        <v>0.0</v>
      </c>
      <c r="D19" s="10">
        <v>1.0</v>
      </c>
      <c r="E19" s="10">
        <v>0.0</v>
      </c>
      <c r="F19" s="10">
        <v>0.0</v>
      </c>
      <c r="G19" s="10">
        <v>0.0</v>
      </c>
      <c r="H19" s="10">
        <v>0.0</v>
      </c>
      <c r="I19" s="10">
        <v>0.0</v>
      </c>
      <c r="J19" s="10">
        <v>0.0</v>
      </c>
      <c r="K19" s="10">
        <v>0.0</v>
      </c>
      <c r="L19" s="10">
        <v>0.0</v>
      </c>
      <c r="M19" s="10">
        <v>0.0</v>
      </c>
      <c r="N19" s="11">
        <f t="shared" si="1"/>
        <v>1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2" t="s">
        <v>32</v>
      </c>
      <c r="B20" s="9">
        <v>0.0</v>
      </c>
      <c r="C20" s="10">
        <v>0.0</v>
      </c>
      <c r="D20" s="10">
        <v>1.0</v>
      </c>
      <c r="E20" s="10">
        <v>0.0</v>
      </c>
      <c r="F20" s="10">
        <v>0.0</v>
      </c>
      <c r="G20" s="10">
        <v>0.0</v>
      </c>
      <c r="H20" s="10">
        <v>0.0</v>
      </c>
      <c r="I20" s="10">
        <v>0.0</v>
      </c>
      <c r="J20" s="10">
        <v>0.0</v>
      </c>
      <c r="K20" s="10">
        <v>0.0</v>
      </c>
      <c r="L20" s="10">
        <v>0.0</v>
      </c>
      <c r="M20" s="10">
        <v>0.0</v>
      </c>
      <c r="N20" s="11">
        <f t="shared" si="1"/>
        <v>1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" t="s">
        <v>33</v>
      </c>
      <c r="B21" s="9">
        <v>0.0</v>
      </c>
      <c r="C21" s="10">
        <v>0.0</v>
      </c>
      <c r="D21" s="10">
        <v>1.0</v>
      </c>
      <c r="E21" s="10">
        <v>0.0</v>
      </c>
      <c r="F21" s="10">
        <v>0.0</v>
      </c>
      <c r="G21" s="10">
        <v>0.0</v>
      </c>
      <c r="H21" s="10">
        <v>0.0</v>
      </c>
      <c r="I21" s="10">
        <v>0.0</v>
      </c>
      <c r="J21" s="10">
        <v>0.0</v>
      </c>
      <c r="K21" s="10">
        <v>0.0</v>
      </c>
      <c r="L21" s="10">
        <v>0.0</v>
      </c>
      <c r="M21" s="10">
        <v>0.0</v>
      </c>
      <c r="N21" s="11">
        <f t="shared" si="1"/>
        <v>1</v>
      </c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" t="s">
        <v>34</v>
      </c>
      <c r="B22" s="9">
        <v>0.0</v>
      </c>
      <c r="C22" s="10">
        <v>0.0</v>
      </c>
      <c r="D22" s="10">
        <v>9.0</v>
      </c>
      <c r="E22" s="10">
        <v>0.0</v>
      </c>
      <c r="F22" s="10">
        <v>1.0</v>
      </c>
      <c r="G22" s="10">
        <v>0.0</v>
      </c>
      <c r="H22" s="10">
        <v>0.0</v>
      </c>
      <c r="I22" s="10">
        <v>0.0</v>
      </c>
      <c r="J22" s="10">
        <v>0.0</v>
      </c>
      <c r="K22" s="10">
        <v>0.0</v>
      </c>
      <c r="L22" s="10">
        <v>0.0</v>
      </c>
      <c r="M22" s="10">
        <v>0.0</v>
      </c>
      <c r="N22" s="11">
        <f t="shared" si="1"/>
        <v>10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 t="s">
        <v>35</v>
      </c>
      <c r="B23" s="9">
        <v>0.0</v>
      </c>
      <c r="C23" s="10">
        <v>0.0</v>
      </c>
      <c r="D23" s="10">
        <v>0.0</v>
      </c>
      <c r="E23" s="10">
        <v>0.0</v>
      </c>
      <c r="F23" s="10">
        <v>0.0</v>
      </c>
      <c r="G23" s="10">
        <v>0.0</v>
      </c>
      <c r="H23" s="10">
        <v>0.0</v>
      </c>
      <c r="I23" s="10">
        <v>0.0</v>
      </c>
      <c r="J23" s="10">
        <v>0.0</v>
      </c>
      <c r="K23" s="10">
        <v>0.0</v>
      </c>
      <c r="L23" s="10">
        <v>0.0</v>
      </c>
      <c r="M23" s="10">
        <v>0.0</v>
      </c>
      <c r="N23" s="11">
        <f t="shared" si="1"/>
        <v>0</v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12" t="s">
        <v>15</v>
      </c>
      <c r="B24" s="13">
        <f t="shared" ref="B24:M24" si="2">SUM(B4:B23)</f>
        <v>1</v>
      </c>
      <c r="C24" s="13">
        <f t="shared" si="2"/>
        <v>5</v>
      </c>
      <c r="D24" s="13">
        <f t="shared" si="2"/>
        <v>52</v>
      </c>
      <c r="E24" s="13">
        <f t="shared" si="2"/>
        <v>1</v>
      </c>
      <c r="F24" s="13">
        <f t="shared" si="2"/>
        <v>1</v>
      </c>
      <c r="G24" s="13">
        <f t="shared" si="2"/>
        <v>3</v>
      </c>
      <c r="H24" s="13">
        <f t="shared" si="2"/>
        <v>7</v>
      </c>
      <c r="I24" s="13">
        <f t="shared" si="2"/>
        <v>2</v>
      </c>
      <c r="J24" s="13">
        <f t="shared" si="2"/>
        <v>1</v>
      </c>
      <c r="K24" s="13">
        <f t="shared" si="2"/>
        <v>0</v>
      </c>
      <c r="L24" s="13">
        <f t="shared" si="2"/>
        <v>10</v>
      </c>
      <c r="M24" s="13">
        <f t="shared" si="2"/>
        <v>1</v>
      </c>
      <c r="N24" s="14">
        <f t="shared" si="1"/>
        <v>84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15" t="s">
        <v>36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16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16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16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16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16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16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1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16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16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16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16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16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16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16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16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16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16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16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16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16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16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16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16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16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16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16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16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1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1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1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1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1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1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1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1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1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1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1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1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1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1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1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1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1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1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1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1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1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1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1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1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1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1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1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1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1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1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1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1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1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1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1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1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1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1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1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1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1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1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1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1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1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1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1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1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1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1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1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1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1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1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1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1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1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1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1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1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1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16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16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16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16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16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16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16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16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16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16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16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16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16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16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16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16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16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16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16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16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16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16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16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16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16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16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16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16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16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16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16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16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16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16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16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16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16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16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16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16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16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16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16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16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16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16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16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16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16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16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16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16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16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16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16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16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16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16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16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16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16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16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16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16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16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16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16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16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16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16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16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16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16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16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16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16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16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16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16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16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16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16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16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16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16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16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16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16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16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16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16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16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16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16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16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16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16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16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16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16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16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16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16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16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16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16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16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16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16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16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16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16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16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16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16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16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16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16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16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16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16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16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16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16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16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16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16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16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16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16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16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16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16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16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16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16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16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16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16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16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16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16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16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16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16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16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16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16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16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16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16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16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16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16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16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16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16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16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16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16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16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16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16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16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16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16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16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16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16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16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16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16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16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16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16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16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16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16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16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16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16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16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16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16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16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16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16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16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16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16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16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16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16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16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16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16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16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16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16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16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16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16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16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16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16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16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16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16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16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16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16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16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16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16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16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16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16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16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16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16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16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16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16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16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16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16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16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16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16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16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16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16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16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16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16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16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16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16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16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16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16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16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16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16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16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16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16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16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16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16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16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16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16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16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16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16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16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16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16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16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16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16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16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16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16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16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16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16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16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16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16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16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16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16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16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16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16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16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16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16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16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16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16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16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16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16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16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16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16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16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16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16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16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16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16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16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16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16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16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16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16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16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16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16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16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16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16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16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16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16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16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16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16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16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16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16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16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16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16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16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16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16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16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16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16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16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16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16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16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16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16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16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16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16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16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16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16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16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16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16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16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16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16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16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16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16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16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16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16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16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16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16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16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16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16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16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16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16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16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16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16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16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16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16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16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16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16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16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16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16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16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16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16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16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16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16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16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16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16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16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16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16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16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16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16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16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16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16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16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16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16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16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16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16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16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16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16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16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16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16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16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16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16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16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16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16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16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16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16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16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16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16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16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16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16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16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16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16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16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16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16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16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16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16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16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16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16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16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16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16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16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16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16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16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16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16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16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16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16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16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16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16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16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16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16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16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16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16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16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16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16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16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16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16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16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16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16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16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16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16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16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16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16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16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16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16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16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16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16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16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16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16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16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16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16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16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16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16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16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16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16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16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16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16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16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16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16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16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16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16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16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16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16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16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16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16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16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16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16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16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16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16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16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16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16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16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16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16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16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16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16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16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16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16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16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16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16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16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16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16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16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16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16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16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16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16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16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16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16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16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16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16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16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16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16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16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16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16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16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16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16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16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16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16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16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16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16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16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16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16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16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16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16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16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16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16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16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16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16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16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16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16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16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16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16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16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16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16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16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16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16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16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16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16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16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16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16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16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16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16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16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16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16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16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16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16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16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16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16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16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16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16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16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16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16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16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16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16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16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16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16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16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16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16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16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16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16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16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16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16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16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16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16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16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16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16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16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16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16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16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16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16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16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16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16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16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16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16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16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16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16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16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16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16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16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16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16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16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16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16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16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16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16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16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16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16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16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16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16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16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16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16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16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16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16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16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16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16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16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16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16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16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16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16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16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16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16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16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16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16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16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16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16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16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16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16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16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16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16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16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16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16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16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16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16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16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16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16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16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16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16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16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16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16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16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16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16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16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16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16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16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16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16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16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16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16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16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16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16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16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16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16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16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16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16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16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16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16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16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16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16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16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16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16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16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16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16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16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16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16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16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16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16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16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16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16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16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16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16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16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16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16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16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16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16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16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16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16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16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16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16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16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16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16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16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16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16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16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16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16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16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16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16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16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16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16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16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16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16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16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16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16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16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16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16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16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16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16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16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16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16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16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16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16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16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16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16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16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16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16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16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16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16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16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16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16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16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16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16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16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16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16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16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16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16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16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16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16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16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16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16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16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16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16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16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16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16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16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16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16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16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16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16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16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16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16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16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16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16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16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16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16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16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16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16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16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16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16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16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16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16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16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16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16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16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16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16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16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16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16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16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16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16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16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16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16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16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16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16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16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16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16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16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16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16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16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16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16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16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16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16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16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16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16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16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16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16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16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16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16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16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16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16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16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16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16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16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rintOptions/>
  <pageMargins bottom="0.75" footer="0.0" header="0.0" left="0.7" right="0.7" top="0.75"/>
  <pageSetup paperSize="9" orientation="landscape"/>
  <drawing r:id="rId1"/>
</worksheet>
</file>