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0" yWindow="0" windowWidth="19200" windowHeight="6730"/>
  </bookViews>
  <sheets>
    <sheet name="Tab 16.1" sheetId="5" r:id="rId1"/>
  </sheets>
  <definedNames>
    <definedName name="_xlnm.Print_Area" localSheetId="0">'Tab 16.1'!$A$1:$G$85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2" i="5" l="1"/>
  <c r="C72" i="5"/>
  <c r="B72" i="5"/>
  <c r="D59" i="5"/>
  <c r="C59" i="5"/>
  <c r="B59" i="5"/>
  <c r="D46" i="5"/>
  <c r="C46" i="5"/>
  <c r="B46" i="5"/>
  <c r="D30" i="5"/>
  <c r="C30" i="5"/>
  <c r="B30" i="5"/>
  <c r="D17" i="5"/>
  <c r="C17" i="5"/>
  <c r="B17" i="5"/>
</calcChain>
</file>

<file path=xl/sharedStrings.xml><?xml version="1.0" encoding="utf-8"?>
<sst xmlns="http://schemas.openxmlformats.org/spreadsheetml/2006/main" count="93" uniqueCount="20">
  <si>
    <t>Table 16.1: Consumer Price Index and Inflation Rate by Food and Non-food (2019 April = 100)</t>
  </si>
  <si>
    <t>Period</t>
  </si>
  <si>
    <t>Index</t>
  </si>
  <si>
    <t>Inflation Rate</t>
  </si>
  <si>
    <t xml:space="preserve">Food </t>
  </si>
  <si>
    <t xml:space="preserve">Non-Food </t>
  </si>
  <si>
    <t>All Items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</si>
  <si>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</si>
  <si>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</si>
  <si>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</si>
  <si>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</si>
  <si>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</si>
  <si>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</si>
  <si>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</si>
  <si>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</si>
  <si>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</si>
  <si>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</si>
  <si>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</si>
  <si>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</si>
  <si>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CPI Report,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</si>
</sst>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>
    <font>
      <sz val="11"/>
      <color theme="1"/>
      <name val="Calibri"/>
      <charset val="134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1"/>
      <color theme="1"/>
      <name val="Myriad Pro"/>
      <family val="2"/>
    </font>
    <font>
      <b/>
      <sz val="10"/>
      <name val="Myriad Pro"/>
      <family val="2"/>
    </font>
    <font>
      <i/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1"/>
      <color theme="1"/>
      <name val="Myriad Pro"/>
      <family val="2"/>
    </font>
    <font>
      <sz val="11.5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4" fillId="0" borderId="0" xfId="0" applyFont="1" applyBorder="1"/>
    <xf numFmtId="0" fontId="4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 indent="1"/>
    </xf>
    <xf numFmtId="2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0" xfId="1" applyNumberFormat="1" applyFont="1" applyBorder="1" applyAlignment="1">
      <alignment horizontal="right" vertical="center"/>
    </xf>
    <xf numFmtId="0" fontId="7" fillId="0" borderId="0" xfId="0" applyFont="1" applyBorder="1"/>
    <xf numFmtId="4" fontId="3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/>
    <xf numFmtId="2" fontId="8" fillId="0" borderId="0" xfId="0" applyNumberFormat="1" applyFont="1" applyBorder="1"/>
    <xf numFmtId="2" fontId="8" fillId="0" borderId="0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4" fontId="3" fillId="0" borderId="1" xfId="1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 applyBorder="1"/>
    <xf numFmtId="0" fontId="10" fillId="0" borderId="0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tabSelected="1" topLeftCell="A35" workbookViewId="0">
      <selection activeCell="J16" sqref="J16"/>
    </sheetView>
  </sheetViews>
  <sheetFormatPr defaultColWidth="9" defaultRowHeight="13"/>
  <cols>
    <col min="1" max="1" width="14.81640625" style="1" customWidth="1"/>
    <col min="2" max="7" width="12.08984375" style="1" customWidth="1"/>
    <col min="8" max="16384" width="9" style="1"/>
  </cols>
  <sheetData>
    <row r="1" spans="1:9" s="28" customFormat="1" ht="22" customHeight="1" thickBot="1">
      <c r="A1" s="26" t="s">
        <v>0</v>
      </c>
      <c r="B1" s="26"/>
      <c r="C1" s="26"/>
      <c r="D1" s="26"/>
      <c r="E1" s="26"/>
      <c r="F1" s="27"/>
      <c r="G1" s="27"/>
    </row>
    <row r="2" spans="1:9" s="2" customFormat="1" ht="22" customHeight="1">
      <c r="A2" s="31" t="s">
        <v>1</v>
      </c>
      <c r="B2" s="30" t="s">
        <v>2</v>
      </c>
      <c r="C2" s="30"/>
      <c r="D2" s="30"/>
      <c r="E2" s="30" t="s">
        <v>3</v>
      </c>
      <c r="F2" s="30"/>
      <c r="G2" s="30"/>
    </row>
    <row r="3" spans="1:9" s="2" customFormat="1" ht="22" customHeight="1">
      <c r="A3" s="32"/>
      <c r="B3" s="20" t="s">
        <v>4</v>
      </c>
      <c r="C3" s="20" t="s">
        <v>5</v>
      </c>
      <c r="D3" s="21" t="s">
        <v>6</v>
      </c>
      <c r="E3" s="20" t="s">
        <v>4</v>
      </c>
      <c r="F3" s="20" t="s">
        <v>5</v>
      </c>
      <c r="G3" s="21" t="s">
        <v>6</v>
      </c>
    </row>
    <row r="4" spans="1:9" ht="19" customHeight="1">
      <c r="A4" s="3">
        <v>2021</v>
      </c>
      <c r="B4" s="4">
        <v>121.83200205263523</v>
      </c>
      <c r="C4" s="4">
        <v>107.08512225743588</v>
      </c>
      <c r="D4" s="5">
        <v>113.61749182557914</v>
      </c>
      <c r="E4" s="4">
        <v>9.3822981821276574</v>
      </c>
      <c r="F4" s="4">
        <v>5.6195525373637256</v>
      </c>
      <c r="G4" s="5">
        <v>7.3469092603227981</v>
      </c>
      <c r="H4" s="6"/>
    </row>
    <row r="5" spans="1:9" ht="19" customHeight="1">
      <c r="A5" s="7" t="s">
        <v>7</v>
      </c>
      <c r="B5" s="8">
        <v>120.90669708897987</v>
      </c>
      <c r="C5" s="8">
        <v>103.32182392137365</v>
      </c>
      <c r="D5" s="9">
        <v>111.05900177499197</v>
      </c>
      <c r="E5" s="8">
        <v>16.890807913300264</v>
      </c>
      <c r="F5" s="8">
        <v>2.6695159725851569</v>
      </c>
      <c r="G5" s="5">
        <v>8.9749682353609472</v>
      </c>
      <c r="H5" s="6"/>
      <c r="I5" s="29"/>
    </row>
    <row r="6" spans="1:9" ht="19" customHeight="1">
      <c r="A6" s="7" t="s">
        <v>8</v>
      </c>
      <c r="B6" s="8">
        <v>121.41212524065539</v>
      </c>
      <c r="C6" s="8">
        <v>104.20270690136016</v>
      </c>
      <c r="D6" s="9">
        <v>111.78386327979609</v>
      </c>
      <c r="E6" s="8">
        <v>16.979682285172171</v>
      </c>
      <c r="F6" s="8">
        <v>3.5940430278676994</v>
      </c>
      <c r="G6" s="5">
        <v>9.5425606821754485</v>
      </c>
      <c r="H6" s="6"/>
    </row>
    <row r="7" spans="1:9" ht="19" customHeight="1">
      <c r="A7" s="7" t="s">
        <v>9</v>
      </c>
      <c r="B7" s="8">
        <v>122.21543772252299</v>
      </c>
      <c r="C7" s="8">
        <v>104.57833136148805</v>
      </c>
      <c r="D7" s="9">
        <v>112.34136904346833</v>
      </c>
      <c r="E7" s="8">
        <v>15.245808469574818</v>
      </c>
      <c r="F7" s="8">
        <v>4.1573779072584083</v>
      </c>
      <c r="G7" s="5">
        <v>9.1129496451983769</v>
      </c>
      <c r="H7" s="6"/>
    </row>
    <row r="8" spans="1:9" ht="19" customHeight="1">
      <c r="A8" s="7" t="s">
        <v>10</v>
      </c>
      <c r="B8" s="8">
        <v>123.61282484092331</v>
      </c>
      <c r="C8" s="8">
        <v>105.94775881395425</v>
      </c>
      <c r="D8" s="9">
        <v>113.72668196360148</v>
      </c>
      <c r="E8" s="8">
        <v>13.157901744473399</v>
      </c>
      <c r="F8" s="8">
        <v>5.1856110774294528</v>
      </c>
      <c r="G8" s="5">
        <v>8.7762835420541521</v>
      </c>
      <c r="H8" s="6"/>
    </row>
    <row r="9" spans="1:9" ht="19" customHeight="1">
      <c r="A9" s="7" t="s">
        <v>11</v>
      </c>
      <c r="B9" s="8">
        <v>121.90407011960883</v>
      </c>
      <c r="C9" s="8">
        <v>105.9417610988399</v>
      </c>
      <c r="D9" s="9">
        <v>112.99819755388066</v>
      </c>
      <c r="E9" s="8">
        <v>12.700413216362261</v>
      </c>
      <c r="F9" s="8">
        <v>5.3977129810457436</v>
      </c>
      <c r="G9" s="5">
        <v>8.6922942471901585</v>
      </c>
      <c r="H9" s="6"/>
    </row>
    <row r="10" spans="1:9" ht="19" customHeight="1">
      <c r="A10" s="7" t="s">
        <v>12</v>
      </c>
      <c r="B10" s="8">
        <v>118.93008688336604</v>
      </c>
      <c r="C10" s="8">
        <v>106.26398119018182</v>
      </c>
      <c r="D10" s="9">
        <v>111.90670084393373</v>
      </c>
      <c r="E10" s="8">
        <v>10.144284100693124</v>
      </c>
      <c r="F10" s="8">
        <v>5.1650248881477623</v>
      </c>
      <c r="G10" s="5">
        <v>7.4241924568735795</v>
      </c>
      <c r="H10" s="6"/>
    </row>
    <row r="11" spans="1:9" ht="19" customHeight="1">
      <c r="A11" s="7" t="s">
        <v>13</v>
      </c>
      <c r="B11" s="8">
        <v>119.47416233760755</v>
      </c>
      <c r="C11" s="8">
        <v>108.00046811457383</v>
      </c>
      <c r="D11" s="9">
        <v>113.12850309070046</v>
      </c>
      <c r="E11" s="8">
        <v>4.398160876617796</v>
      </c>
      <c r="F11" s="8">
        <v>5.8093803330247606</v>
      </c>
      <c r="G11" s="5">
        <v>5.1586332702483029</v>
      </c>
      <c r="H11" s="6"/>
    </row>
    <row r="12" spans="1:9" ht="19" customHeight="1">
      <c r="A12" s="7" t="s">
        <v>14</v>
      </c>
      <c r="B12" s="8">
        <v>119.45507513858192</v>
      </c>
      <c r="C12" s="8">
        <v>108.46572840600356</v>
      </c>
      <c r="D12" s="9">
        <v>113.38335414741022</v>
      </c>
      <c r="E12" s="8">
        <v>4.2532702411782974</v>
      </c>
      <c r="F12" s="8">
        <v>6.1967466643342739</v>
      </c>
      <c r="G12" s="5">
        <v>5.2993455772809339</v>
      </c>
      <c r="H12" s="6"/>
    </row>
    <row r="13" spans="1:9" ht="19" customHeight="1">
      <c r="A13" s="7" t="s">
        <v>15</v>
      </c>
      <c r="B13" s="8">
        <v>120.12576635811848</v>
      </c>
      <c r="C13" s="8">
        <v>108.47519718058801</v>
      </c>
      <c r="D13" s="9">
        <v>113.6807659186549</v>
      </c>
      <c r="E13" s="8">
        <v>3.1841595897869057</v>
      </c>
      <c r="F13" s="8">
        <v>6.5206095912417217</v>
      </c>
      <c r="G13" s="5">
        <v>4.9744665186565618</v>
      </c>
      <c r="H13" s="6"/>
    </row>
    <row r="14" spans="1:9" ht="19" customHeight="1">
      <c r="A14" s="7" t="s">
        <v>16</v>
      </c>
      <c r="B14" s="8">
        <v>122.69448397190624</v>
      </c>
      <c r="C14" s="8">
        <v>110.00403790032513</v>
      </c>
      <c r="D14" s="9">
        <v>115.66298466891831</v>
      </c>
      <c r="E14" s="8">
        <v>4.9600819001987428</v>
      </c>
      <c r="F14" s="8">
        <v>7.7781515686320635</v>
      </c>
      <c r="G14" s="5">
        <v>6.4740968981703562</v>
      </c>
      <c r="H14" s="6"/>
    </row>
    <row r="15" spans="1:9" ht="19" customHeight="1">
      <c r="A15" s="7" t="s">
        <v>17</v>
      </c>
      <c r="B15" s="8">
        <v>124.81515608914592</v>
      </c>
      <c r="C15" s="8">
        <v>110.31758566141859</v>
      </c>
      <c r="D15" s="9">
        <v>116.75674464915214</v>
      </c>
      <c r="E15" s="8">
        <v>6.3742024810930387</v>
      </c>
      <c r="F15" s="8">
        <v>8.0224166121265483</v>
      </c>
      <c r="G15" s="5">
        <v>7.2619866674924483</v>
      </c>
      <c r="H15" s="6"/>
    </row>
    <row r="16" spans="1:9" ht="19" customHeight="1">
      <c r="A16" s="7" t="s">
        <v>18</v>
      </c>
      <c r="B16" s="8">
        <v>126.43813884020629</v>
      </c>
      <c r="C16" s="8">
        <v>109.50208653912347</v>
      </c>
      <c r="D16" s="9">
        <v>116.98173497244142</v>
      </c>
      <c r="E16" s="8">
        <v>6.9210343023987209</v>
      </c>
      <c r="F16" s="8">
        <v>6.8249916442525205</v>
      </c>
      <c r="G16" s="5">
        <v>6.8691083290590926</v>
      </c>
      <c r="H16" s="6"/>
    </row>
    <row r="17" spans="1:7" ht="19" customHeight="1">
      <c r="A17" s="3">
        <v>2020</v>
      </c>
      <c r="B17" s="10">
        <f>IFERROR(AVERAGEIF(B18:B29,"&gt;0"),"")</f>
        <v>111.38182692941599</v>
      </c>
      <c r="C17" s="10">
        <f t="shared" ref="C17:D17" si="0">IFERROR(AVERAGEIF(C18:C29,"&gt;0"),"")</f>
        <v>101.38759319166191</v>
      </c>
      <c r="D17" s="10">
        <f t="shared" si="0"/>
        <v>105.84141882469093</v>
      </c>
      <c r="E17" s="11">
        <v>11.09</v>
      </c>
      <c r="F17" s="11">
        <v>1.24</v>
      </c>
      <c r="G17" s="11">
        <v>5.63</v>
      </c>
    </row>
    <row r="18" spans="1:7" ht="19" customHeight="1">
      <c r="A18" s="7" t="s">
        <v>7</v>
      </c>
      <c r="B18" s="12">
        <v>103.435590229352</v>
      </c>
      <c r="C18" s="12">
        <v>100.635347252404</v>
      </c>
      <c r="D18" s="12">
        <v>101.91239655618</v>
      </c>
      <c r="E18" s="13">
        <v>3.9</v>
      </c>
      <c r="F18" s="13">
        <v>1.2</v>
      </c>
      <c r="G18" s="11">
        <v>2.4300000000000002</v>
      </c>
    </row>
    <row r="19" spans="1:7" ht="19" customHeight="1">
      <c r="A19" s="7" t="s">
        <v>8</v>
      </c>
      <c r="B19" s="12">
        <v>103.78907077613501</v>
      </c>
      <c r="C19" s="12">
        <v>100.58754717520701</v>
      </c>
      <c r="D19" s="12">
        <v>102.046056421963</v>
      </c>
      <c r="E19" s="13">
        <v>4.38</v>
      </c>
      <c r="F19" s="13">
        <v>0.88</v>
      </c>
      <c r="G19" s="11">
        <v>2.46</v>
      </c>
    </row>
    <row r="20" spans="1:7" ht="19" customHeight="1">
      <c r="A20" s="7" t="s">
        <v>9</v>
      </c>
      <c r="B20" s="12">
        <v>106.04762059939701</v>
      </c>
      <c r="C20" s="12">
        <v>100.40415135508201</v>
      </c>
      <c r="D20" s="12">
        <v>102.958786659849</v>
      </c>
      <c r="E20" s="13">
        <v>6.53</v>
      </c>
      <c r="F20" s="13">
        <v>0.59</v>
      </c>
      <c r="G20" s="11">
        <v>3.26</v>
      </c>
    </row>
    <row r="21" spans="1:7" ht="19" customHeight="1">
      <c r="A21" s="7" t="s">
        <v>10</v>
      </c>
      <c r="B21" s="12">
        <v>109.23923379213799</v>
      </c>
      <c r="C21" s="12">
        <v>100.724574139674</v>
      </c>
      <c r="D21" s="12">
        <v>104.55099058392901</v>
      </c>
      <c r="E21" s="13">
        <v>9.24</v>
      </c>
      <c r="F21" s="13">
        <v>0.73</v>
      </c>
      <c r="G21" s="11">
        <v>4.55</v>
      </c>
    </row>
    <row r="22" spans="1:7" ht="19" customHeight="1">
      <c r="A22" s="7" t="s">
        <v>11</v>
      </c>
      <c r="B22" s="12">
        <v>108.1664801757</v>
      </c>
      <c r="C22" s="12">
        <v>100.51618588525901</v>
      </c>
      <c r="D22" s="12">
        <v>103.961553426132</v>
      </c>
      <c r="E22" s="13">
        <v>8.76</v>
      </c>
      <c r="F22" s="13">
        <v>0.42</v>
      </c>
      <c r="G22" s="11">
        <v>4.17</v>
      </c>
    </row>
    <row r="23" spans="1:7" ht="19" customHeight="1">
      <c r="A23" s="7" t="s">
        <v>12</v>
      </c>
      <c r="B23" s="12">
        <v>107.976630702544</v>
      </c>
      <c r="C23" s="12">
        <v>101.044982686214</v>
      </c>
      <c r="D23" s="12">
        <v>104.172717787811</v>
      </c>
      <c r="E23" s="13">
        <v>8.94</v>
      </c>
      <c r="F23" s="13">
        <v>0.94</v>
      </c>
      <c r="G23" s="11">
        <v>4.54</v>
      </c>
    </row>
    <row r="24" spans="1:7" s="14" customFormat="1" ht="19" customHeight="1">
      <c r="A24" s="7" t="s">
        <v>13</v>
      </c>
      <c r="B24" s="12">
        <v>114.440868818376</v>
      </c>
      <c r="C24" s="12">
        <v>102.070787840032</v>
      </c>
      <c r="D24" s="12">
        <v>107.5789020574</v>
      </c>
      <c r="E24" s="13">
        <v>14.909857693537001</v>
      </c>
      <c r="F24" s="13">
        <v>1.6794227631030201</v>
      </c>
      <c r="G24" s="11">
        <v>7.55765527466479</v>
      </c>
    </row>
    <row r="25" spans="1:7" ht="19" customHeight="1">
      <c r="A25" s="7" t="s">
        <v>14</v>
      </c>
      <c r="B25" s="12">
        <v>114.58160963415</v>
      </c>
      <c r="C25" s="12">
        <v>102.136583099707</v>
      </c>
      <c r="D25" s="12">
        <v>107.677168861602</v>
      </c>
      <c r="E25" s="13">
        <v>14.6769140880064</v>
      </c>
      <c r="F25" s="13">
        <v>1.6511715564085301</v>
      </c>
      <c r="G25" s="11">
        <v>7.4412809642405904</v>
      </c>
    </row>
    <row r="26" spans="1:7" ht="19" customHeight="1">
      <c r="A26" s="7" t="s">
        <v>15</v>
      </c>
      <c r="B26" s="12">
        <v>116.418805789264</v>
      </c>
      <c r="C26" s="12">
        <v>101.83493841881599</v>
      </c>
      <c r="D26" s="12">
        <v>108.293730550611</v>
      </c>
      <c r="E26" s="13">
        <v>16.4150229020902</v>
      </c>
      <c r="F26" s="13">
        <v>1.36449134058045</v>
      </c>
      <c r="G26" s="11">
        <v>8.0214043742530698</v>
      </c>
    </row>
    <row r="27" spans="1:7" ht="19" customHeight="1">
      <c r="A27" s="7" t="s">
        <v>16</v>
      </c>
      <c r="B27" s="12">
        <v>116.89633025302901</v>
      </c>
      <c r="C27" s="12">
        <v>102.065248196686</v>
      </c>
      <c r="D27" s="12">
        <v>108.63016267659501</v>
      </c>
      <c r="E27" s="13">
        <v>15.446622357561999</v>
      </c>
      <c r="F27" s="13">
        <v>1.6116120782941701</v>
      </c>
      <c r="G27" s="11">
        <v>7.7493423508908599</v>
      </c>
    </row>
    <row r="28" spans="1:7" ht="19" customHeight="1">
      <c r="A28" s="7" t="s">
        <v>17</v>
      </c>
      <c r="B28" s="12">
        <v>117.33592654791499</v>
      </c>
      <c r="C28" s="12">
        <v>102.12471551857</v>
      </c>
      <c r="D28" s="12">
        <v>108.851931869482</v>
      </c>
      <c r="E28" s="13">
        <v>14.7667036063783</v>
      </c>
      <c r="F28" s="13">
        <v>1.7164424566407499</v>
      </c>
      <c r="G28" s="11">
        <v>7.5172235260021898</v>
      </c>
    </row>
    <row r="29" spans="1:7" ht="19" customHeight="1">
      <c r="A29" s="7" t="s">
        <v>18</v>
      </c>
      <c r="B29" s="12">
        <v>118.25375583499201</v>
      </c>
      <c r="C29" s="12">
        <v>102.506056732292</v>
      </c>
      <c r="D29" s="12">
        <v>109.46262844473701</v>
      </c>
      <c r="E29" s="13">
        <v>14.8234944002308</v>
      </c>
      <c r="F29" s="13">
        <v>2.0235344600275602</v>
      </c>
      <c r="G29" s="11">
        <v>7.7170465413716602</v>
      </c>
    </row>
    <row r="30" spans="1:7" ht="19" customHeight="1">
      <c r="A30" s="3">
        <v>2019</v>
      </c>
      <c r="B30" s="10">
        <f>IFERROR(AVERAGEIF(B31:B45,"&gt;0"),"")</f>
        <v>100.25823380500903</v>
      </c>
      <c r="C30" s="10">
        <f t="shared" ref="C30:D30" si="1">IFERROR(AVERAGEIF(C31:C45,"&gt;0"),"")</f>
        <v>100.15051190106267</v>
      </c>
      <c r="D30" s="10">
        <f t="shared" si="1"/>
        <v>100.20084104707449</v>
      </c>
      <c r="E30" s="15">
        <v>3.4378926994433501</v>
      </c>
      <c r="F30" s="15">
        <v>2.2424619909339198</v>
      </c>
      <c r="G30" s="11">
        <v>2.73</v>
      </c>
    </row>
    <row r="31" spans="1:7" ht="19" customHeight="1">
      <c r="A31" s="7" t="s">
        <v>7</v>
      </c>
      <c r="B31" s="12">
        <v>99.549193012848505</v>
      </c>
      <c r="C31" s="12">
        <v>99.442947758691901</v>
      </c>
      <c r="D31" s="12">
        <v>99.485347259479695</v>
      </c>
      <c r="E31" s="13">
        <v>3.5773484189285401</v>
      </c>
      <c r="F31" s="13">
        <v>2.82453641977864</v>
      </c>
      <c r="G31" s="11">
        <v>3.1244005925093998</v>
      </c>
    </row>
    <row r="32" spans="1:7" ht="19" customHeight="1">
      <c r="A32" s="7" t="s">
        <v>8</v>
      </c>
      <c r="B32" s="12">
        <v>99.436393283393798</v>
      </c>
      <c r="C32" s="12">
        <v>99.706633605409706</v>
      </c>
      <c r="D32" s="12">
        <v>99.598665706787699</v>
      </c>
      <c r="E32" s="13">
        <v>3.0971516860099202</v>
      </c>
      <c r="F32" s="13">
        <v>2.9485697389715702</v>
      </c>
      <c r="G32" s="11">
        <v>3.0078579560852901</v>
      </c>
    </row>
    <row r="33" spans="1:7" ht="19" customHeight="1">
      <c r="A33" s="7" t="s">
        <v>9</v>
      </c>
      <c r="B33" s="12">
        <v>99.548244966372906</v>
      </c>
      <c r="C33" s="12">
        <v>99.816052709204499</v>
      </c>
      <c r="D33" s="12">
        <v>99.709057568611996</v>
      </c>
      <c r="E33" s="13">
        <v>2.8466978885360401</v>
      </c>
      <c r="F33" s="13">
        <v>3.06204192403283</v>
      </c>
      <c r="G33" s="11">
        <v>2.97602256662584</v>
      </c>
    </row>
    <row r="34" spans="1:7" ht="19" customHeight="1">
      <c r="A34" s="7" t="s">
        <v>10</v>
      </c>
      <c r="B34" s="12">
        <v>100</v>
      </c>
      <c r="C34" s="12">
        <v>100</v>
      </c>
      <c r="D34" s="12">
        <v>100</v>
      </c>
      <c r="E34" s="13">
        <v>3.4329685493916799</v>
      </c>
      <c r="F34" s="13">
        <v>2.9246360318829998</v>
      </c>
      <c r="G34" s="11">
        <v>3.12726209416887</v>
      </c>
    </row>
    <row r="35" spans="1:7" ht="19" customHeight="1">
      <c r="A35" s="7" t="s">
        <v>11</v>
      </c>
      <c r="B35" s="12">
        <v>99.451865502319905</v>
      </c>
      <c r="C35" s="12">
        <v>100.09275555115499</v>
      </c>
      <c r="D35" s="12">
        <v>99.797783334302594</v>
      </c>
      <c r="E35" s="13">
        <v>2.8164086624242102</v>
      </c>
      <c r="F35" s="13">
        <v>2.7249445384259801</v>
      </c>
      <c r="G35" s="11">
        <v>2.7216801960719499</v>
      </c>
    </row>
    <row r="36" spans="1:7" ht="19" customHeight="1">
      <c r="A36" s="7" t="s">
        <v>12</v>
      </c>
      <c r="B36" s="12">
        <v>99.119294390245599</v>
      </c>
      <c r="C36" s="12">
        <v>100.100434500143</v>
      </c>
      <c r="D36" s="12">
        <v>99.648443282783006</v>
      </c>
      <c r="E36" s="13">
        <v>3.1269697999950501</v>
      </c>
      <c r="F36" s="13">
        <v>2.5930591549073698</v>
      </c>
      <c r="G36" s="11">
        <v>2.7448648893883001</v>
      </c>
    </row>
    <row r="37" spans="1:7" ht="19" customHeight="1">
      <c r="A37" s="7" t="s">
        <v>13</v>
      </c>
      <c r="B37" s="12">
        <v>99.591863670729197</v>
      </c>
      <c r="C37" s="12">
        <v>100.384900962548</v>
      </c>
      <c r="D37" s="12">
        <v>100.019753854508</v>
      </c>
      <c r="E37" s="13">
        <v>3.61</v>
      </c>
      <c r="F37" s="13">
        <v>2.82</v>
      </c>
      <c r="G37" s="11">
        <v>3.09</v>
      </c>
    </row>
    <row r="38" spans="1:7" ht="19" customHeight="1" thickBot="1">
      <c r="A38" s="22" t="s">
        <v>14</v>
      </c>
      <c r="B38" s="23">
        <v>99.916893077726499</v>
      </c>
      <c r="C38" s="23">
        <v>100.477526757308</v>
      </c>
      <c r="D38" s="23">
        <v>100.21955052587199</v>
      </c>
      <c r="E38" s="24">
        <v>3.86</v>
      </c>
      <c r="F38" s="24">
        <v>2.14</v>
      </c>
      <c r="G38" s="25">
        <v>2.79</v>
      </c>
    </row>
    <row r="39" spans="1:7" s="28" customFormat="1" ht="22" customHeight="1" thickBot="1">
      <c r="A39" s="26" t="s">
        <v>0</v>
      </c>
      <c r="B39" s="26"/>
      <c r="C39" s="26"/>
      <c r="D39" s="26"/>
      <c r="E39" s="26"/>
      <c r="F39" s="27"/>
      <c r="G39" s="27"/>
    </row>
    <row r="40" spans="1:7" s="2" customFormat="1" ht="22" customHeight="1">
      <c r="A40" s="31" t="s">
        <v>1</v>
      </c>
      <c r="B40" s="30" t="s">
        <v>2</v>
      </c>
      <c r="C40" s="30"/>
      <c r="D40" s="30"/>
      <c r="E40" s="30" t="s">
        <v>3</v>
      </c>
      <c r="F40" s="30"/>
      <c r="G40" s="30"/>
    </row>
    <row r="41" spans="1:7" s="2" customFormat="1" ht="22" customHeight="1">
      <c r="A41" s="32"/>
      <c r="B41" s="20" t="s">
        <v>4</v>
      </c>
      <c r="C41" s="20" t="s">
        <v>5</v>
      </c>
      <c r="D41" s="21" t="s">
        <v>6</v>
      </c>
      <c r="E41" s="20" t="s">
        <v>4</v>
      </c>
      <c r="F41" s="20" t="s">
        <v>5</v>
      </c>
      <c r="G41" s="21" t="s">
        <v>6</v>
      </c>
    </row>
    <row r="42" spans="1:7" ht="19" customHeight="1">
      <c r="A42" s="7" t="s">
        <v>15</v>
      </c>
      <c r="B42" s="12">
        <v>100.00324948368301</v>
      </c>
      <c r="C42" s="12">
        <v>100.464114279087</v>
      </c>
      <c r="D42" s="12">
        <v>100.252103902865</v>
      </c>
      <c r="E42" s="13">
        <v>3.49</v>
      </c>
      <c r="F42" s="13">
        <v>1.62</v>
      </c>
      <c r="G42" s="11">
        <v>2.33</v>
      </c>
    </row>
    <row r="43" spans="1:7" ht="19" customHeight="1">
      <c r="A43" s="7" t="s">
        <v>16</v>
      </c>
      <c r="B43" s="12">
        <v>101.25573868326499</v>
      </c>
      <c r="C43" s="12">
        <v>100.44644121780399</v>
      </c>
      <c r="D43" s="12">
        <v>100.817471649002</v>
      </c>
      <c r="E43" s="13">
        <v>3.9</v>
      </c>
      <c r="F43" s="13">
        <v>0.96</v>
      </c>
      <c r="G43" s="11">
        <v>2.1800000000000002</v>
      </c>
    </row>
    <row r="44" spans="1:7" ht="19" customHeight="1">
      <c r="A44" s="7" t="s">
        <v>17</v>
      </c>
      <c r="B44" s="12">
        <v>102.238648371699</v>
      </c>
      <c r="C44" s="12">
        <v>100.40138354436</v>
      </c>
      <c r="D44" s="12">
        <v>101.24139026261</v>
      </c>
      <c r="E44" s="13">
        <v>4.08</v>
      </c>
      <c r="F44" s="13">
        <v>1.02</v>
      </c>
      <c r="G44" s="11">
        <v>2.34</v>
      </c>
    </row>
    <row r="45" spans="1:7" ht="19" customHeight="1">
      <c r="A45" s="7" t="s">
        <v>18</v>
      </c>
      <c r="B45" s="12">
        <v>102.987421217825</v>
      </c>
      <c r="C45" s="12">
        <v>100.472951927041</v>
      </c>
      <c r="D45" s="12">
        <v>101.620525218072</v>
      </c>
      <c r="E45" s="13">
        <v>3.41</v>
      </c>
      <c r="F45" s="13">
        <v>1.35</v>
      </c>
      <c r="G45" s="11">
        <v>2.3199999999999998</v>
      </c>
    </row>
    <row r="46" spans="1:7" ht="19" customHeight="1">
      <c r="A46" s="3">
        <v>2018</v>
      </c>
      <c r="B46" s="10">
        <f>IFERROR(AVERAGEIF(B47:B58,"&gt;0"),"")</f>
        <v>96.926021198369469</v>
      </c>
      <c r="C46" s="10">
        <f t="shared" ref="C46:D46" si="2">IFERROR(AVERAGEIF(C47:C58,"&gt;0"),"")</f>
        <v>97.953932202789858</v>
      </c>
      <c r="D46" s="10">
        <f t="shared" si="2"/>
        <v>97.541441557327076</v>
      </c>
      <c r="E46" s="15">
        <v>4.9275843012156297</v>
      </c>
      <c r="F46" s="15">
        <v>1.28</v>
      </c>
      <c r="G46" s="11">
        <v>2.72</v>
      </c>
    </row>
    <row r="47" spans="1:7" ht="19" customHeight="1">
      <c r="A47" s="7" t="s">
        <v>7</v>
      </c>
      <c r="B47" s="12">
        <v>96.110968790407995</v>
      </c>
      <c r="C47" s="12">
        <v>96.711301816833398</v>
      </c>
      <c r="D47" s="12">
        <v>96.471200499473198</v>
      </c>
      <c r="E47" s="13">
        <v>6.6953342715121202</v>
      </c>
      <c r="F47" s="13">
        <v>0.57790088351505897</v>
      </c>
      <c r="G47" s="11">
        <v>2.9767538801744902</v>
      </c>
    </row>
    <row r="48" spans="1:7" ht="19" customHeight="1">
      <c r="A48" s="7" t="s">
        <v>8</v>
      </c>
      <c r="B48" s="12">
        <v>96.44921480104</v>
      </c>
      <c r="C48" s="12">
        <v>96.850916781280404</v>
      </c>
      <c r="D48" s="12">
        <v>96.690357107754807</v>
      </c>
      <c r="E48" s="13">
        <v>5.9400300799929502</v>
      </c>
      <c r="F48" s="13">
        <v>0.45809776390124402</v>
      </c>
      <c r="G48" s="11">
        <v>2.6116206243306199</v>
      </c>
    </row>
    <row r="49" spans="1:7" ht="19" customHeight="1">
      <c r="A49" s="7" t="s">
        <v>9</v>
      </c>
      <c r="B49" s="12">
        <v>96.792845088971205</v>
      </c>
      <c r="C49" s="12">
        <v>96.850451287176199</v>
      </c>
      <c r="D49" s="12">
        <v>96.827450782632297</v>
      </c>
      <c r="E49" s="13">
        <v>7.8321726390782302</v>
      </c>
      <c r="F49" s="13">
        <v>0.279059405925763</v>
      </c>
      <c r="G49" s="11">
        <v>3.2286535699115801</v>
      </c>
    </row>
    <row r="50" spans="1:7" ht="19" customHeight="1">
      <c r="A50" s="7" t="s">
        <v>10</v>
      </c>
      <c r="B50" s="12">
        <v>96.680972616818707</v>
      </c>
      <c r="C50" s="12">
        <v>97.158468424433295</v>
      </c>
      <c r="D50" s="12">
        <v>96.967569941580294</v>
      </c>
      <c r="E50" s="13">
        <v>5.5007957239147496</v>
      </c>
      <c r="F50" s="13">
        <v>0.62965940559733802</v>
      </c>
      <c r="G50" s="11">
        <v>2.54664872340302</v>
      </c>
    </row>
    <row r="51" spans="1:7" ht="19" customHeight="1">
      <c r="A51" s="7" t="s">
        <v>11</v>
      </c>
      <c r="B51" s="12">
        <v>96.727620421803493</v>
      </c>
      <c r="C51" s="12">
        <v>97.437634063374006</v>
      </c>
      <c r="D51" s="12">
        <v>97.153573757566804</v>
      </c>
      <c r="E51" s="13">
        <v>5.5235703469958404</v>
      </c>
      <c r="F51" s="13">
        <v>0.739511406746307</v>
      </c>
      <c r="G51" s="11">
        <v>2.6227327116719699</v>
      </c>
    </row>
    <row r="52" spans="1:7" ht="19" customHeight="1">
      <c r="A52" s="7" t="s">
        <v>12</v>
      </c>
      <c r="B52" s="12">
        <v>96.113843529464702</v>
      </c>
      <c r="C52" s="12">
        <v>97.570376909220599</v>
      </c>
      <c r="D52" s="12">
        <v>96.986300376238901</v>
      </c>
      <c r="E52" s="13">
        <v>5.0962338717476499</v>
      </c>
      <c r="F52" s="13">
        <v>0.88778237907447499</v>
      </c>
      <c r="G52" s="11">
        <v>2.5472003148979701</v>
      </c>
    </row>
    <row r="53" spans="1:7" ht="19" customHeight="1">
      <c r="A53" s="7" t="s">
        <v>13</v>
      </c>
      <c r="B53" s="12">
        <v>96.122816741544</v>
      </c>
      <c r="C53" s="12">
        <v>97.628485759366598</v>
      </c>
      <c r="D53" s="12">
        <v>97.024614874052801</v>
      </c>
      <c r="E53" s="13">
        <v>4.0012706323165403</v>
      </c>
      <c r="F53" s="13">
        <v>0.71293385516861796</v>
      </c>
      <c r="G53" s="11">
        <v>2.01298224906059</v>
      </c>
    </row>
    <row r="54" spans="1:7" ht="19" customHeight="1">
      <c r="A54" s="7" t="s">
        <v>14</v>
      </c>
      <c r="B54" s="12">
        <v>96.205113021833</v>
      </c>
      <c r="C54" s="12">
        <v>98.367664856223101</v>
      </c>
      <c r="D54" s="12">
        <v>97.498605047789397</v>
      </c>
      <c r="E54" s="13">
        <v>3.4877705681275502</v>
      </c>
      <c r="F54" s="13">
        <v>1.2366586503091701</v>
      </c>
      <c r="G54" s="11">
        <v>2.1293700349713598</v>
      </c>
    </row>
    <row r="55" spans="1:7" ht="19" customHeight="1">
      <c r="A55" s="7" t="s">
        <v>15</v>
      </c>
      <c r="B55" s="12">
        <v>96.629689715731899</v>
      </c>
      <c r="C55" s="12">
        <v>98.862241314640997</v>
      </c>
      <c r="D55" s="12">
        <v>97.964886846857297</v>
      </c>
      <c r="E55" s="13">
        <v>3.85905240331086</v>
      </c>
      <c r="F55" s="13">
        <v>1.9488250330399499</v>
      </c>
      <c r="G55" s="11">
        <v>2.7071380128851401</v>
      </c>
    </row>
    <row r="56" spans="1:7" ht="19" customHeight="1">
      <c r="A56" s="7" t="s">
        <v>16</v>
      </c>
      <c r="B56" s="12">
        <v>97.456551852389296</v>
      </c>
      <c r="C56" s="12">
        <v>99.486478941018404</v>
      </c>
      <c r="D56" s="12">
        <v>98.671110319934897</v>
      </c>
      <c r="E56" s="13">
        <v>4.0026002801946303</v>
      </c>
      <c r="F56" s="13">
        <v>2.4747534628651202</v>
      </c>
      <c r="G56" s="11">
        <v>3.0819597352321799</v>
      </c>
    </row>
    <row r="57" spans="1:7" ht="19" customHeight="1">
      <c r="A57" s="7" t="s">
        <v>17</v>
      </c>
      <c r="B57" s="12">
        <v>98.234943261872004</v>
      </c>
      <c r="C57" s="12">
        <v>99.392336790228498</v>
      </c>
      <c r="D57" s="12">
        <v>98.928678957531105</v>
      </c>
      <c r="E57" s="13">
        <v>3.5849459892745701</v>
      </c>
      <c r="F57" s="13">
        <v>2.7626041660609602</v>
      </c>
      <c r="G57" s="11">
        <v>3.0900972231611799</v>
      </c>
    </row>
    <row r="58" spans="1:7" ht="19" customHeight="1">
      <c r="A58" s="7" t="s">
        <v>18</v>
      </c>
      <c r="B58" s="12">
        <v>99.587674538557195</v>
      </c>
      <c r="C58" s="12">
        <v>99.130829489682696</v>
      </c>
      <c r="D58" s="12">
        <v>99.312950176513098</v>
      </c>
      <c r="E58" s="13">
        <v>3.86549054210812</v>
      </c>
      <c r="F58" s="13">
        <v>2.6462386784237699</v>
      </c>
      <c r="G58" s="11">
        <v>3.1312382080290502</v>
      </c>
    </row>
    <row r="59" spans="1:7" ht="19" customHeight="1">
      <c r="A59" s="3">
        <v>2017</v>
      </c>
      <c r="B59" s="10">
        <f>IFERROR(AVERAGEIF(B60:B71,"&gt;0"),"")</f>
        <v>92.374204403795204</v>
      </c>
      <c r="C59" s="10">
        <f t="shared" ref="C59:D59" si="3">IFERROR(AVERAGEIF(C60:C71,"&gt;0"),"")</f>
        <v>96.715483365116995</v>
      </c>
      <c r="D59" s="10">
        <f t="shared" si="3"/>
        <v>94.954904279705815</v>
      </c>
      <c r="E59" s="16">
        <v>7.0897251297201702</v>
      </c>
      <c r="F59" s="16">
        <v>3.56</v>
      </c>
      <c r="G59" s="11">
        <v>4.96</v>
      </c>
    </row>
    <row r="60" spans="1:7" ht="19" customHeight="1">
      <c r="A60" s="7" t="s">
        <v>7</v>
      </c>
      <c r="B60" s="12">
        <v>90.0798234961524</v>
      </c>
      <c r="C60" s="12">
        <v>96.155617652868102</v>
      </c>
      <c r="D60" s="12">
        <v>93.682502957637197</v>
      </c>
      <c r="E60" s="13">
        <v>6.3454833953973804</v>
      </c>
      <c r="F60" s="13">
        <v>4.2763010838159401</v>
      </c>
      <c r="G60" s="11">
        <v>5.09744631249416</v>
      </c>
    </row>
    <row r="61" spans="1:7" ht="19" customHeight="1">
      <c r="A61" s="7" t="s">
        <v>8</v>
      </c>
      <c r="B61" s="12">
        <v>91.041332278472396</v>
      </c>
      <c r="C61" s="12">
        <v>96.409268080012296</v>
      </c>
      <c r="D61" s="12">
        <v>94.229441577329695</v>
      </c>
      <c r="E61" s="13">
        <v>7.8209733609931398</v>
      </c>
      <c r="F61" s="13">
        <v>4.2213540412269204</v>
      </c>
      <c r="G61" s="11">
        <v>5.6436818740985402</v>
      </c>
    </row>
    <row r="62" spans="1:7" ht="19" customHeight="1">
      <c r="A62" s="7" t="s">
        <v>9</v>
      </c>
      <c r="B62" s="12">
        <v>89.762491768522196</v>
      </c>
      <c r="C62" s="12">
        <v>96.580933109004604</v>
      </c>
      <c r="D62" s="12">
        <v>93.799005832286596</v>
      </c>
      <c r="E62" s="13">
        <v>6.3004384605302297</v>
      </c>
      <c r="F62" s="13">
        <v>4.2746120134714101</v>
      </c>
      <c r="G62" s="11">
        <v>5.0786505281501304</v>
      </c>
    </row>
    <row r="63" spans="1:7" ht="19" customHeight="1">
      <c r="A63" s="7" t="s">
        <v>10</v>
      </c>
      <c r="B63" s="12">
        <v>91.6400411517495</v>
      </c>
      <c r="C63" s="12">
        <v>96.550528937822307</v>
      </c>
      <c r="D63" s="12">
        <v>94.559472346218698</v>
      </c>
      <c r="E63" s="13">
        <v>8.3838800160466906</v>
      </c>
      <c r="F63" s="13">
        <v>4.0681540264787097</v>
      </c>
      <c r="G63" s="11">
        <v>5.7699918375815598</v>
      </c>
    </row>
    <row r="64" spans="1:7" ht="19" customHeight="1">
      <c r="A64" s="7" t="s">
        <v>11</v>
      </c>
      <c r="B64" s="12">
        <v>91.664468993734303</v>
      </c>
      <c r="C64" s="12">
        <v>96.72236116965</v>
      </c>
      <c r="D64" s="12">
        <v>94.670616529505907</v>
      </c>
      <c r="E64" s="13">
        <v>8.0789103888645499</v>
      </c>
      <c r="F64" s="13">
        <v>4.0696841775962298</v>
      </c>
      <c r="G64" s="11">
        <v>5.6520167732945001</v>
      </c>
    </row>
    <row r="65" spans="1:7" ht="19" customHeight="1">
      <c r="A65" s="7" t="s">
        <v>12</v>
      </c>
      <c r="B65" s="12">
        <v>91.453175807189794</v>
      </c>
      <c r="C65" s="12">
        <v>96.711786708335893</v>
      </c>
      <c r="D65" s="12">
        <v>94.577228903780096</v>
      </c>
      <c r="E65" s="13">
        <v>6.5321300112525904</v>
      </c>
      <c r="F65" s="13">
        <v>3.8871625513557002</v>
      </c>
      <c r="G65" s="11">
        <v>4.9350659905032801</v>
      </c>
    </row>
    <row r="66" spans="1:7" ht="19" customHeight="1">
      <c r="A66" s="7" t="s">
        <v>13</v>
      </c>
      <c r="B66" s="12">
        <v>92.424656119225801</v>
      </c>
      <c r="C66" s="12">
        <v>96.937386314018397</v>
      </c>
      <c r="D66" s="12">
        <v>95.110066125869196</v>
      </c>
      <c r="E66" s="13">
        <v>7.2416116754913098</v>
      </c>
      <c r="F66" s="13">
        <v>3.9989176771350099</v>
      </c>
      <c r="G66" s="11">
        <v>5.2814740775511302</v>
      </c>
    </row>
    <row r="67" spans="1:7" ht="19" customHeight="1">
      <c r="A67" s="7" t="s">
        <v>14</v>
      </c>
      <c r="B67" s="12">
        <v>92.962784388615006</v>
      </c>
      <c r="C67" s="12">
        <v>97.166052463272095</v>
      </c>
      <c r="D67" s="12">
        <v>95.465785223588099</v>
      </c>
      <c r="E67" s="13">
        <v>7.3226295935071102</v>
      </c>
      <c r="F67" s="13">
        <v>4.0352107106449902</v>
      </c>
      <c r="G67" s="11">
        <v>5.3352969600487103</v>
      </c>
    </row>
    <row r="68" spans="1:7" ht="19" customHeight="1">
      <c r="A68" s="7" t="s">
        <v>15</v>
      </c>
      <c r="B68" s="12">
        <v>93.039256068401698</v>
      </c>
      <c r="C68" s="12">
        <v>96.972418546855593</v>
      </c>
      <c r="D68" s="12">
        <v>95.382744317699803</v>
      </c>
      <c r="E68" s="13">
        <v>6.8169440769510796</v>
      </c>
      <c r="F68" s="13">
        <v>3.65807182747939</v>
      </c>
      <c r="G68" s="11">
        <v>4.90773383277803</v>
      </c>
    </row>
    <row r="69" spans="1:7" ht="19" customHeight="1">
      <c r="A69" s="7" t="s">
        <v>16</v>
      </c>
      <c r="B69" s="12">
        <v>93.705880035528395</v>
      </c>
      <c r="C69" s="12">
        <v>97.083891962785202</v>
      </c>
      <c r="D69" s="12">
        <v>95.721026815335406</v>
      </c>
      <c r="E69" s="13">
        <v>6.9570540099098901</v>
      </c>
      <c r="F69" s="13">
        <v>3.49174260285892</v>
      </c>
      <c r="G69" s="11">
        <v>4.8614236887612803</v>
      </c>
    </row>
    <row r="70" spans="1:7" ht="19" customHeight="1">
      <c r="A70" s="7" t="s">
        <v>17</v>
      </c>
      <c r="B70" s="12">
        <v>94.835154204785198</v>
      </c>
      <c r="C70" s="12">
        <v>96.720336738074295</v>
      </c>
      <c r="D70" s="12">
        <v>95.963319098805698</v>
      </c>
      <c r="E70" s="13">
        <v>6.36235230076674</v>
      </c>
      <c r="F70" s="13">
        <v>1.9785949382096899</v>
      </c>
      <c r="G70" s="11">
        <v>3.7064969474838798</v>
      </c>
    </row>
    <row r="71" spans="1:7" ht="19" customHeight="1" thickBot="1">
      <c r="A71" s="22" t="s">
        <v>18</v>
      </c>
      <c r="B71" s="23">
        <v>95.881388533165804</v>
      </c>
      <c r="C71" s="23">
        <v>96.5752186987052</v>
      </c>
      <c r="D71" s="23">
        <v>96.297641628413302</v>
      </c>
      <c r="E71" s="24">
        <v>6.9722177531867899</v>
      </c>
      <c r="F71" s="24">
        <v>0.93163740631985203</v>
      </c>
      <c r="G71" s="25">
        <v>3.3010167778476598</v>
      </c>
    </row>
    <row r="72" spans="1:7" ht="19.5" hidden="1" customHeight="1">
      <c r="A72" s="3">
        <v>2016</v>
      </c>
      <c r="B72" s="10">
        <f>IFERROR(AVERAGEIF(B73:B84,"&gt;0"),"")</f>
        <v>86.258699694952313</v>
      </c>
      <c r="C72" s="10">
        <f t="shared" ref="C72:D72" si="4">IFERROR(AVERAGEIF(C73:C84,"&gt;0"),"")</f>
        <v>93.386766094523864</v>
      </c>
      <c r="D72" s="10">
        <f t="shared" si="4"/>
        <v>90.471943768248295</v>
      </c>
      <c r="E72" s="16">
        <v>3.8560141740583598</v>
      </c>
      <c r="F72" s="16">
        <v>2.8014914850880999</v>
      </c>
      <c r="G72" s="15">
        <v>3.22</v>
      </c>
    </row>
    <row r="73" spans="1:7" ht="19.5" hidden="1" customHeight="1">
      <c r="A73" s="7" t="s">
        <v>7</v>
      </c>
      <c r="B73" s="12">
        <v>84.704888839737094</v>
      </c>
      <c r="C73" s="12">
        <v>92.212340343352906</v>
      </c>
      <c r="D73" s="12">
        <v>89.138705310768302</v>
      </c>
      <c r="E73" s="12">
        <v>3.1618433928124201</v>
      </c>
      <c r="F73" s="12">
        <v>3.1587142453570101</v>
      </c>
      <c r="G73" s="15">
        <v>3.15996338963898</v>
      </c>
    </row>
    <row r="74" spans="1:7" ht="19.5" hidden="1" customHeight="1">
      <c r="A74" s="7" t="s">
        <v>8</v>
      </c>
      <c r="B74" s="12">
        <v>84.4374980493441</v>
      </c>
      <c r="C74" s="12">
        <v>92.504332693543205</v>
      </c>
      <c r="D74" s="12">
        <v>89.195529638609301</v>
      </c>
      <c r="E74" s="12">
        <v>2.7830719690510302</v>
      </c>
      <c r="F74" s="12">
        <v>3.1190030178710502</v>
      </c>
      <c r="G74" s="15">
        <v>2.9847678788528</v>
      </c>
    </row>
    <row r="75" spans="1:7" ht="19.5" hidden="1" customHeight="1">
      <c r="A75" s="7" t="s">
        <v>9</v>
      </c>
      <c r="B75" s="12">
        <v>84.442259193362901</v>
      </c>
      <c r="C75" s="12">
        <v>92.621714187272104</v>
      </c>
      <c r="D75" s="12">
        <v>89.265521931268296</v>
      </c>
      <c r="E75" s="12">
        <v>2.7795832044665798</v>
      </c>
      <c r="F75" s="12">
        <v>3.05688821965246</v>
      </c>
      <c r="G75" s="15">
        <v>2.9460984482887498</v>
      </c>
    </row>
    <row r="76" spans="1:7" ht="19.5" hidden="1" customHeight="1">
      <c r="A76" s="7" t="s">
        <v>10</v>
      </c>
      <c r="B76" s="12">
        <v>84.551356842163102</v>
      </c>
      <c r="C76" s="12">
        <v>92.776248258671004</v>
      </c>
      <c r="D76" s="12">
        <v>89.401039655389695</v>
      </c>
      <c r="E76" s="12">
        <v>2.8370564977919601</v>
      </c>
      <c r="F76" s="12">
        <v>3.2241835548376399</v>
      </c>
      <c r="G76" s="15">
        <v>3.0694679774628599</v>
      </c>
    </row>
    <row r="77" spans="1:7" ht="19.5" hidden="1" customHeight="1">
      <c r="A77" s="7" t="s">
        <v>11</v>
      </c>
      <c r="B77" s="12">
        <v>84.812539896940507</v>
      </c>
      <c r="C77" s="12">
        <v>92.939996824235294</v>
      </c>
      <c r="D77" s="12">
        <v>89.606066614561399</v>
      </c>
      <c r="E77" s="12">
        <v>3.4249446729073698</v>
      </c>
      <c r="F77" s="12">
        <v>3.21667570216573</v>
      </c>
      <c r="G77" s="15">
        <v>3.29976633420952</v>
      </c>
    </row>
    <row r="78" spans="1:7" ht="19.5" hidden="1" customHeight="1">
      <c r="A78" s="7" t="s">
        <v>12</v>
      </c>
      <c r="B78" s="12">
        <v>85.845627790911493</v>
      </c>
      <c r="C78" s="12">
        <v>93.093106340763597</v>
      </c>
      <c r="D78" s="12">
        <v>90.129289014159795</v>
      </c>
      <c r="E78" s="12">
        <v>4.3568649491453098</v>
      </c>
      <c r="F78" s="12">
        <v>3.0374079504143801</v>
      </c>
      <c r="G78" s="15">
        <v>3.56212269807865</v>
      </c>
    </row>
    <row r="79" spans="1:7" ht="19.5" hidden="1" customHeight="1">
      <c r="A79" s="7" t="s">
        <v>13</v>
      </c>
      <c r="B79" s="12">
        <v>86.183576202583595</v>
      </c>
      <c r="C79" s="12">
        <v>93.209995333760006</v>
      </c>
      <c r="D79" s="12">
        <v>90.338843523230395</v>
      </c>
      <c r="E79" s="13">
        <v>4.0513205009505597</v>
      </c>
      <c r="F79" s="13">
        <v>2.0955042945337601</v>
      </c>
      <c r="G79" s="11">
        <v>2.8718184515511802</v>
      </c>
    </row>
    <row r="80" spans="1:7" ht="19.5" hidden="1" customHeight="1">
      <c r="A80" s="7" t="s">
        <v>14</v>
      </c>
      <c r="B80" s="12">
        <v>86.619927913357003</v>
      </c>
      <c r="C80" s="12">
        <v>93.397275595011493</v>
      </c>
      <c r="D80" s="12">
        <v>90.630385045381502</v>
      </c>
      <c r="E80" s="13">
        <v>3.8144651836605998</v>
      </c>
      <c r="F80" s="13">
        <v>2.20593152417046</v>
      </c>
      <c r="G80" s="11">
        <v>2.84504758690816</v>
      </c>
    </row>
    <row r="81" spans="1:13" ht="19.5" hidden="1" customHeight="1">
      <c r="A81" s="7" t="s">
        <v>15</v>
      </c>
      <c r="B81" s="12">
        <v>87.1015894270258</v>
      </c>
      <c r="C81" s="12">
        <v>93.550282035198506</v>
      </c>
      <c r="D81" s="12">
        <v>90.920603117534696</v>
      </c>
      <c r="E81" s="13">
        <v>3.77446206983383</v>
      </c>
      <c r="F81" s="13">
        <v>2.0510162554590901</v>
      </c>
      <c r="G81" s="11">
        <v>2.7355565912020201</v>
      </c>
    </row>
    <row r="82" spans="1:13" ht="19.5" hidden="1" customHeight="1">
      <c r="A82" s="7" t="s">
        <v>16</v>
      </c>
      <c r="B82" s="12">
        <v>87.6107526548424</v>
      </c>
      <c r="C82" s="12">
        <v>93.808345981124901</v>
      </c>
      <c r="D82" s="12">
        <v>91.2833561171594</v>
      </c>
      <c r="E82" s="13">
        <v>3.7837865694362098</v>
      </c>
      <c r="F82" s="13">
        <v>1.85790434272299</v>
      </c>
      <c r="G82" s="11">
        <v>2.6223933310922698</v>
      </c>
    </row>
    <row r="83" spans="1:13" ht="19.5" hidden="1" customHeight="1">
      <c r="A83" s="7" t="s">
        <v>17</v>
      </c>
      <c r="B83" s="12">
        <v>89.162332492059406</v>
      </c>
      <c r="C83" s="12">
        <v>94.843762847172499</v>
      </c>
      <c r="D83" s="12">
        <v>92.533565324649501</v>
      </c>
      <c r="E83" s="13">
        <v>5.4896443085766604</v>
      </c>
      <c r="F83" s="13">
        <v>2.8952702585277601</v>
      </c>
      <c r="G83" s="11">
        <v>3.9232038099353601</v>
      </c>
    </row>
    <row r="84" spans="1:13" ht="19.5" hidden="1" customHeight="1">
      <c r="A84" s="7" t="s">
        <v>18</v>
      </c>
      <c r="B84" s="12">
        <v>89.632047037100307</v>
      </c>
      <c r="C84" s="12">
        <v>95.683792694180696</v>
      </c>
      <c r="D84" s="12">
        <v>93.220419926267198</v>
      </c>
      <c r="E84" s="13">
        <v>5.9079424586015303</v>
      </c>
      <c r="F84" s="13">
        <v>3.7324550200077899</v>
      </c>
      <c r="G84" s="11">
        <v>4.5954987302309496</v>
      </c>
    </row>
    <row r="85" spans="1:13" s="17" customFormat="1" ht="11.5">
      <c r="A85" s="17" t="s">
        <v>19</v>
      </c>
      <c r="B85" s="18"/>
      <c r="C85" s="18"/>
      <c r="D85" s="18"/>
      <c r="E85" s="19"/>
      <c r="F85" s="19"/>
      <c r="G85" s="18"/>
      <c r="H85" s="18"/>
      <c r="I85" s="18"/>
      <c r="J85" s="18"/>
      <c r="K85" s="18"/>
      <c r="L85" s="18"/>
      <c r="M85" s="18"/>
    </row>
  </sheetData>
  <mergeCells count="6">
    <mergeCell ref="B2:D2"/>
    <mergeCell ref="E2:G2"/>
    <mergeCell ref="A2:A3"/>
    <mergeCell ref="A40:A41"/>
    <mergeCell ref="B40:D40"/>
    <mergeCell ref="E40:G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16.1</vt:lpstr>
      <vt:lpstr>'Tab 16.1'!Print_Area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2022-09-29T06:03:11Z</cp:lastPrinted>
  <dcterms:created xsi:type="dcterms:W3CDTF">2013-09-20T04:35:00Z</dcterms:created>
  <dcterms:modified xsi:type="dcterms:W3CDTF">2022-10-17T05:43:49Z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C632D68A384641AFB11CC045C7EA2F50</vt:lpwstr>
  </property>
  <property fmtid="{D5CDD505-2E9C-101B-9397-08002B2CF9AE}" pid="3" name="KSOProductBuildVer">
    <vt:lpwstr>2057-11.2.0.11191</vt:lpwstr>
  </property>
</Properties>
</file>