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2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/>
  <c r="O11"/>
  <c r="N11"/>
  <c r="M11"/>
  <c r="L11"/>
  <c r="K11"/>
  <c r="J11"/>
  <c r="I11"/>
  <c r="H11"/>
  <c r="G11"/>
  <c r="F11"/>
  <c r="E11"/>
  <c r="D11"/>
  <c r="C11"/>
  <c r="B11"/>
  <c r="Q4"/>
  <c r="Q11" s="1"/>
</calcChain>
</file>

<file path=xl/sharedStrings.xml><?xml version="1.0" encoding="utf-8"?>
<sst xmlns="http://schemas.openxmlformats.org/spreadsheetml/2006/main" count="27" uniqueCount="14">
  <si>
    <t>Table 7.2: Number of Licencesed Firms in Manufacturing and Mining Industries by Sub Sector and Ownership, Bhutan (2010-2013)</t>
  </si>
  <si>
    <t>Industry</t>
  </si>
  <si>
    <t>Public</t>
  </si>
  <si>
    <t>Joint</t>
  </si>
  <si>
    <t>Private</t>
  </si>
  <si>
    <t>Total</t>
  </si>
  <si>
    <t>Mining</t>
  </si>
  <si>
    <t>Manufacturing</t>
  </si>
  <si>
    <t>Food processing/milling</t>
  </si>
  <si>
    <t>Textiles and Clothing</t>
  </si>
  <si>
    <t>Wood and Paper Products</t>
  </si>
  <si>
    <t>Mineral Products</t>
  </si>
  <si>
    <t>Others</t>
  </si>
  <si>
    <t>Source: Department of Industry, Department of Geology &amp; Mines, MoEA, Thimphu.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</si>
</sst>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0"/>
      <name val="Arial"/>
    </font>
    <font>
      <b/>
      <sz val="9"/>
      <name val="Sylfaen"/>
      <family val="1"/>
    </font>
    <font>
      <sz val="9"/>
      <name val="Sylfaen"/>
      <family val="1"/>
    </font>
    <font>
      <sz val="10"/>
      <name val="Arial"/>
      <family val="2"/>
    </font>
    <font>
      <sz val="8"/>
      <name val="Sylfaen"/>
      <family val="1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6" xfId="0" applyFont="1" applyFill="1" applyBorder="1" applyAlignment="1">
      <alignment horizontal="right"/>
    </xf>
    <xf numFmtId="0" fontId="2" fillId="0" borderId="7" xfId="0" applyFont="1" applyBorder="1"/>
    <xf numFmtId="0" fontId="2" fillId="3" borderId="7" xfId="0" applyFont="1" applyFill="1" applyBorder="1"/>
    <xf numFmtId="0" fontId="2" fillId="0" borderId="8" xfId="0" applyFont="1" applyBorder="1"/>
    <xf numFmtId="164" fontId="2" fillId="0" borderId="8" xfId="1" applyNumberFormat="1" applyFont="1" applyBorder="1"/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/>
    <xf numFmtId="0" fontId="1" fillId="0" borderId="6" xfId="0" applyFont="1" applyBorder="1"/>
    <xf numFmtId="164" fontId="1" fillId="0" borderId="6" xfId="1" applyNumberFormat="1" applyFont="1" applyBorder="1"/>
    <xf numFmtId="164" fontId="1" fillId="3" borderId="6" xfId="1" applyNumberFormat="1" applyFont="1" applyFill="1" applyBorder="1"/>
    <xf numFmtId="0" fontId="4" fillId="0" borderId="0" xfId="0" applyFont="1"/>
    <xf numFmtId="0" fontId="5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Q14"/>
  <sheetViews>
    <sheetView tabSelected="1" workbookViewId="0">
      <selection activeCell="G27" sqref="G27"/>
    </sheetView>
  </sheetViews>
  <sheetFormatPr defaultRowHeight="12.75"/>
  <cols>
    <col min="1" max="1" width="20.28515625" customWidth="1"/>
    <col min="2" max="17" width="6.7109375" customWidth="1"/>
  </cols>
  <sheetData>
    <row r="1" spans="1:17" ht="13.5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3.5">
      <c r="A2" s="19" t="s">
        <v>1</v>
      </c>
      <c r="B2" s="16">
        <v>2010</v>
      </c>
      <c r="C2" s="17"/>
      <c r="D2" s="17"/>
      <c r="E2" s="18"/>
      <c r="F2" s="16">
        <v>2011</v>
      </c>
      <c r="G2" s="17"/>
      <c r="H2" s="17"/>
      <c r="I2" s="18"/>
      <c r="J2" s="16">
        <v>2012</v>
      </c>
      <c r="K2" s="17"/>
      <c r="L2" s="17"/>
      <c r="M2" s="18"/>
      <c r="N2" s="16">
        <v>2013</v>
      </c>
      <c r="O2" s="17"/>
      <c r="P2" s="17"/>
      <c r="Q2" s="18"/>
    </row>
    <row r="3" spans="1:17" ht="13.5">
      <c r="A3" s="20"/>
      <c r="B3" s="3" t="s">
        <v>2</v>
      </c>
      <c r="C3" s="3" t="s">
        <v>3</v>
      </c>
      <c r="D3" s="3" t="s">
        <v>4</v>
      </c>
      <c r="E3" s="3" t="s">
        <v>5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2</v>
      </c>
      <c r="K3" s="3" t="s">
        <v>3</v>
      </c>
      <c r="L3" s="3" t="s">
        <v>4</v>
      </c>
      <c r="M3" s="3" t="s">
        <v>5</v>
      </c>
      <c r="N3" s="3" t="s">
        <v>2</v>
      </c>
      <c r="O3" s="3" t="s">
        <v>3</v>
      </c>
      <c r="P3" s="3" t="s">
        <v>4</v>
      </c>
      <c r="Q3" s="3" t="s">
        <v>5</v>
      </c>
    </row>
    <row r="4" spans="1:17" ht="13.5">
      <c r="A4" s="4" t="s">
        <v>6</v>
      </c>
      <c r="B4" s="4">
        <v>11</v>
      </c>
      <c r="C4" s="4">
        <v>3</v>
      </c>
      <c r="D4" s="4">
        <v>69</v>
      </c>
      <c r="E4" s="4">
        <v>83</v>
      </c>
      <c r="F4" s="4">
        <v>15</v>
      </c>
      <c r="G4" s="4">
        <v>3</v>
      </c>
      <c r="H4" s="4">
        <v>71</v>
      </c>
      <c r="I4" s="4">
        <v>89</v>
      </c>
      <c r="J4" s="4">
        <v>19</v>
      </c>
      <c r="K4" s="4">
        <v>3</v>
      </c>
      <c r="L4" s="4">
        <v>72</v>
      </c>
      <c r="M4" s="4">
        <v>94</v>
      </c>
      <c r="N4" s="5">
        <v>19</v>
      </c>
      <c r="O4" s="5">
        <v>3</v>
      </c>
      <c r="P4" s="5">
        <v>69</v>
      </c>
      <c r="Q4" s="5">
        <f>SUM(N4:P4)</f>
        <v>91</v>
      </c>
    </row>
    <row r="5" spans="1:17" ht="13.5">
      <c r="A5" s="6" t="s">
        <v>7</v>
      </c>
      <c r="B5" s="7">
        <v>42</v>
      </c>
      <c r="C5" s="7">
        <v>23</v>
      </c>
      <c r="D5" s="7">
        <v>1659</v>
      </c>
      <c r="E5" s="7">
        <v>1724</v>
      </c>
      <c r="F5" s="7">
        <v>42</v>
      </c>
      <c r="G5" s="7">
        <v>23</v>
      </c>
      <c r="H5" s="7">
        <v>1912</v>
      </c>
      <c r="I5" s="7">
        <v>1977</v>
      </c>
      <c r="J5" s="7">
        <v>27</v>
      </c>
      <c r="K5" s="7">
        <v>9</v>
      </c>
      <c r="L5" s="7">
        <v>2141</v>
      </c>
      <c r="M5" s="7">
        <v>2177</v>
      </c>
      <c r="N5" s="7">
        <v>26</v>
      </c>
      <c r="O5" s="7">
        <v>10</v>
      </c>
      <c r="P5" s="7">
        <v>2449</v>
      </c>
      <c r="Q5" s="7">
        <v>2485</v>
      </c>
    </row>
    <row r="6" spans="1:17" ht="13.5">
      <c r="A6" s="8" t="s">
        <v>8</v>
      </c>
      <c r="B6" s="6">
        <v>3</v>
      </c>
      <c r="C6" s="6">
        <v>2</v>
      </c>
      <c r="D6" s="6">
        <v>215</v>
      </c>
      <c r="E6" s="6">
        <v>220</v>
      </c>
      <c r="F6" s="6">
        <v>3</v>
      </c>
      <c r="G6" s="6">
        <v>2</v>
      </c>
      <c r="H6" s="6">
        <v>250</v>
      </c>
      <c r="I6" s="6">
        <v>255</v>
      </c>
      <c r="J6" s="6">
        <v>7</v>
      </c>
      <c r="K6" s="6">
        <v>2</v>
      </c>
      <c r="L6" s="6">
        <v>316</v>
      </c>
      <c r="M6" s="6">
        <v>325</v>
      </c>
      <c r="N6" s="6">
        <v>7</v>
      </c>
      <c r="O6" s="6">
        <v>2</v>
      </c>
      <c r="P6" s="6">
        <v>339</v>
      </c>
      <c r="Q6" s="6">
        <v>348</v>
      </c>
    </row>
    <row r="7" spans="1:17" ht="13.5">
      <c r="A7" s="8" t="s">
        <v>9</v>
      </c>
      <c r="B7" s="6">
        <v>1</v>
      </c>
      <c r="C7" s="6">
        <v>2</v>
      </c>
      <c r="D7" s="6">
        <v>33</v>
      </c>
      <c r="E7" s="6">
        <v>36</v>
      </c>
      <c r="F7" s="6">
        <v>1</v>
      </c>
      <c r="G7" s="6">
        <v>2</v>
      </c>
      <c r="H7" s="6">
        <v>33</v>
      </c>
      <c r="I7" s="6">
        <v>36</v>
      </c>
      <c r="J7" s="6">
        <v>0</v>
      </c>
      <c r="K7" s="6">
        <v>0</v>
      </c>
      <c r="L7" s="6">
        <v>26</v>
      </c>
      <c r="M7" s="6">
        <v>26</v>
      </c>
      <c r="N7" s="6">
        <v>0</v>
      </c>
      <c r="O7" s="6">
        <v>0</v>
      </c>
      <c r="P7" s="6">
        <v>23</v>
      </c>
      <c r="Q7" s="6">
        <v>23</v>
      </c>
    </row>
    <row r="8" spans="1:17" ht="13.5">
      <c r="A8" s="8" t="s">
        <v>10</v>
      </c>
      <c r="B8" s="6">
        <v>2</v>
      </c>
      <c r="C8" s="6">
        <v>6</v>
      </c>
      <c r="D8" s="6">
        <v>707</v>
      </c>
      <c r="E8" s="6">
        <v>715</v>
      </c>
      <c r="F8" s="6">
        <v>2</v>
      </c>
      <c r="G8" s="6">
        <v>6</v>
      </c>
      <c r="H8" s="6">
        <v>823</v>
      </c>
      <c r="I8" s="6">
        <v>831</v>
      </c>
      <c r="J8" s="6">
        <v>3</v>
      </c>
      <c r="K8" s="6">
        <v>3</v>
      </c>
      <c r="L8" s="6">
        <v>948</v>
      </c>
      <c r="M8" s="6">
        <v>954</v>
      </c>
      <c r="N8" s="6">
        <v>3</v>
      </c>
      <c r="O8" s="6">
        <v>2</v>
      </c>
      <c r="P8" s="6">
        <v>1089</v>
      </c>
      <c r="Q8" s="6">
        <v>1094</v>
      </c>
    </row>
    <row r="9" spans="1:17" ht="13.5">
      <c r="A9" s="8" t="s">
        <v>11</v>
      </c>
      <c r="B9" s="6">
        <v>20</v>
      </c>
      <c r="C9" s="6">
        <v>5</v>
      </c>
      <c r="D9" s="6">
        <v>152</v>
      </c>
      <c r="E9" s="6">
        <v>177</v>
      </c>
      <c r="F9" s="6">
        <v>20</v>
      </c>
      <c r="G9" s="6">
        <v>5</v>
      </c>
      <c r="H9" s="6">
        <v>184</v>
      </c>
      <c r="I9" s="6">
        <v>209</v>
      </c>
      <c r="J9" s="6">
        <v>6</v>
      </c>
      <c r="K9" s="6">
        <v>3</v>
      </c>
      <c r="L9" s="6">
        <v>164</v>
      </c>
      <c r="M9" s="6">
        <v>173</v>
      </c>
      <c r="N9" s="6">
        <v>6</v>
      </c>
      <c r="O9" s="6">
        <v>3</v>
      </c>
      <c r="P9" s="6">
        <v>172</v>
      </c>
      <c r="Q9" s="6">
        <v>181</v>
      </c>
    </row>
    <row r="10" spans="1:17" ht="13.5">
      <c r="A10" s="9" t="s">
        <v>12</v>
      </c>
      <c r="B10" s="10">
        <v>16</v>
      </c>
      <c r="C10" s="10">
        <v>8</v>
      </c>
      <c r="D10" s="10">
        <v>552</v>
      </c>
      <c r="E10" s="10">
        <v>576</v>
      </c>
      <c r="F10" s="10">
        <v>16</v>
      </c>
      <c r="G10" s="10">
        <v>8</v>
      </c>
      <c r="H10" s="10">
        <v>622</v>
      </c>
      <c r="I10" s="10">
        <v>646</v>
      </c>
      <c r="J10" s="10">
        <v>11</v>
      </c>
      <c r="K10" s="10">
        <v>1</v>
      </c>
      <c r="L10" s="10">
        <v>687</v>
      </c>
      <c r="M10" s="10">
        <v>699</v>
      </c>
      <c r="N10" s="10">
        <v>10</v>
      </c>
      <c r="O10" s="10">
        <v>3</v>
      </c>
      <c r="P10" s="10">
        <v>759</v>
      </c>
      <c r="Q10" s="10">
        <v>772</v>
      </c>
    </row>
    <row r="11" spans="1:17" ht="13.5">
      <c r="A11" s="11" t="s">
        <v>5</v>
      </c>
      <c r="B11" s="12">
        <f t="shared" ref="B11:M11" si="0">B5+B4</f>
        <v>53</v>
      </c>
      <c r="C11" s="12">
        <f t="shared" si="0"/>
        <v>26</v>
      </c>
      <c r="D11" s="12">
        <f t="shared" si="0"/>
        <v>1728</v>
      </c>
      <c r="E11" s="12">
        <f t="shared" si="0"/>
        <v>1807</v>
      </c>
      <c r="F11" s="12">
        <f t="shared" si="0"/>
        <v>57</v>
      </c>
      <c r="G11" s="12">
        <f t="shared" si="0"/>
        <v>26</v>
      </c>
      <c r="H11" s="12">
        <f t="shared" si="0"/>
        <v>1983</v>
      </c>
      <c r="I11" s="12">
        <f t="shared" si="0"/>
        <v>2066</v>
      </c>
      <c r="J11" s="12">
        <f t="shared" si="0"/>
        <v>46</v>
      </c>
      <c r="K11" s="12">
        <f t="shared" si="0"/>
        <v>12</v>
      </c>
      <c r="L11" s="12">
        <f t="shared" si="0"/>
        <v>2213</v>
      </c>
      <c r="M11" s="12">
        <f t="shared" si="0"/>
        <v>2271</v>
      </c>
      <c r="N11" s="13">
        <f>N4+N5</f>
        <v>45</v>
      </c>
      <c r="O11" s="13">
        <f>O4+O5</f>
        <v>13</v>
      </c>
      <c r="P11" s="13">
        <f>P4+P5</f>
        <v>2518</v>
      </c>
      <c r="Q11" s="13">
        <f>Q4+Q5</f>
        <v>2576</v>
      </c>
    </row>
    <row r="12" spans="1:17">
      <c r="A12" s="14" t="s">
        <v>13</v>
      </c>
    </row>
    <row r="14" spans="1:17">
      <c r="A14" s="15"/>
    </row>
  </sheetData>
  <mergeCells count="5">
    <mergeCell ref="N2:Q2"/>
    <mergeCell ref="A2:A3"/>
    <mergeCell ref="B2:E2"/>
    <mergeCell ref="F2:I2"/>
    <mergeCell ref="J2:M2"/>
  </mergeCells>
  <pageMargins left="0.44" right="0.38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2014-08-11T08:44:41Z</dcterms:created>
  <dcterms:modified xsi:type="dcterms:W3CDTF">2015-03-16T05:12:44Z</dcterms:modified>
</cp:coreProperties>
</file>