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3.5" sheetId="1" r:id="rId1"/>
  </sheets>
  <definedNames>
    <definedName name="PRINT_AREA_MI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N17" i="1"/>
  <c r="P8" i="1"/>
  <c r="P9" i="1"/>
  <c r="P10" i="1"/>
  <c r="P17" i="1" s="1"/>
  <c r="P11" i="1"/>
  <c r="P12" i="1"/>
  <c r="P13" i="1"/>
  <c r="P14" i="1"/>
  <c r="P15" i="1"/>
  <c r="P16" i="1"/>
  <c r="P7" i="1"/>
</calcChain>
</file>

<file path=xl/sharedStrings.xml><?xml version="1.0" encoding="utf-8"?>
<sst xmlns="http://schemas.openxmlformats.org/spreadsheetml/2006/main" count="66" uniqueCount="21">
  <si>
    <t>(Numbers)</t>
  </si>
  <si>
    <t>Details</t>
  </si>
  <si>
    <t>Male</t>
  </si>
  <si>
    <t>Female</t>
  </si>
  <si>
    <t>Total</t>
  </si>
  <si>
    <r>
      <t xml:space="preserve">Community Primary Schools </t>
    </r>
    <r>
      <rPr>
        <vertAlign val="superscript"/>
        <sz val="10"/>
        <rFont val="Sylfaen"/>
        <family val="1"/>
      </rPr>
      <t>1</t>
    </r>
  </si>
  <si>
    <t>...</t>
  </si>
  <si>
    <t>Pvt Community Primary School</t>
  </si>
  <si>
    <t>Primary Schools</t>
  </si>
  <si>
    <t>Pvt Primary Schools</t>
  </si>
  <si>
    <t>Lower Secondary Schools</t>
  </si>
  <si>
    <t>Pvt Lower Secondary Schools</t>
  </si>
  <si>
    <t>Middle Secondary Schools</t>
  </si>
  <si>
    <t>Pvt Middle Secondary School</t>
  </si>
  <si>
    <t>Higher Secondary Schools</t>
  </si>
  <si>
    <t>Pvt Higher Secondary schools</t>
  </si>
  <si>
    <t>Extended Classroom</t>
  </si>
  <si>
    <t>Special Institute (Muenseling)</t>
  </si>
  <si>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Community Primary Schools  merged with Primary School after 2011.</t>
    </r>
  </si>
  <si>
    <t>Table 3.5: Number of Teachers in Schools by Sex, Bhutan (2010-2014)</t>
  </si>
  <si>
    <t>Source: Annual Education Statistics 2014,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</si>
</sst>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vertical="center"/>
    </xf>
    <xf numFmtId="164" fontId="2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164" fontId="3" fillId="0" borderId="3" xfId="2" applyNumberFormat="1" applyFont="1" applyFill="1" applyBorder="1" applyAlignment="1">
      <alignment horizontal="right" vertical="center"/>
    </xf>
    <xf numFmtId="164" fontId="3" fillId="0" borderId="4" xfId="2" applyNumberFormat="1" applyFont="1" applyFill="1" applyBorder="1" applyAlignment="1">
      <alignment horizontal="right" vertical="center"/>
    </xf>
    <xf numFmtId="164" fontId="3" fillId="0" borderId="0" xfId="2" applyNumberFormat="1" applyFont="1" applyFill="1" applyBorder="1" applyAlignment="1">
      <alignment horizontal="right" vertical="center"/>
    </xf>
    <xf numFmtId="164" fontId="3" fillId="0" borderId="6" xfId="2" applyNumberFormat="1" applyFont="1" applyFill="1" applyBorder="1" applyAlignment="1">
      <alignment horizontal="right" vertical="center"/>
    </xf>
    <xf numFmtId="37" fontId="3" fillId="0" borderId="0" xfId="2" applyNumberFormat="1" applyFont="1" applyFill="1" applyBorder="1" applyAlignment="1">
      <alignment horizontal="right" vertical="center"/>
    </xf>
    <xf numFmtId="164" fontId="2" fillId="0" borderId="8" xfId="2" applyNumberFormat="1" applyFont="1" applyFill="1" applyBorder="1" applyAlignment="1">
      <alignment horizontal="right" vertical="center"/>
    </xf>
    <xf numFmtId="164" fontId="2" fillId="0" borderId="9" xfId="2" applyNumberFormat="1" applyFont="1" applyFill="1" applyBorder="1" applyAlignment="1">
      <alignment horizontal="right" vertical="center"/>
    </xf>
    <xf numFmtId="0" fontId="3" fillId="0" borderId="10" xfId="2" applyNumberFormat="1" applyFont="1" applyFill="1" applyBorder="1" applyAlignment="1">
      <alignment horizontal="left" vertical="center" wrapText="1"/>
    </xf>
    <xf numFmtId="164" fontId="3" fillId="0" borderId="11" xfId="2" applyNumberFormat="1" applyFont="1" applyFill="1" applyBorder="1" applyAlignment="1">
      <alignment horizontal="left" vertical="center" wrapText="1"/>
    </xf>
    <xf numFmtId="164" fontId="2" fillId="0" borderId="12" xfId="2" applyNumberFormat="1" applyFont="1" applyFill="1" applyBorder="1" applyAlignment="1">
      <alignment vertical="center"/>
    </xf>
    <xf numFmtId="37" fontId="3" fillId="0" borderId="6" xfId="2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5" xfId="2" applyNumberFormat="1" applyFont="1" applyFill="1" applyBorder="1" applyAlignment="1">
      <alignment horizontal="right" vertical="center"/>
    </xf>
    <xf numFmtId="37" fontId="3" fillId="0" borderId="5" xfId="2" applyNumberFormat="1" applyFont="1" applyFill="1" applyBorder="1" applyAlignment="1">
      <alignment horizontal="right" vertical="center"/>
    </xf>
    <xf numFmtId="164" fontId="2" fillId="0" borderId="7" xfId="2" applyNumberFormat="1" applyFont="1" applyFill="1" applyBorder="1" applyAlignment="1">
      <alignment horizontal="right" vertical="center"/>
    </xf>
  </cellXfs>
  <cellStyles count="3">
    <cellStyle name="Comma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9"/>
  <sheetViews>
    <sheetView tabSelected="1" zoomScale="125" zoomScaleNormal="125" workbookViewId="0">
      <pane xSplit="1" ySplit="4" topLeftCell="E5" activePane="bottomRight" state="frozen"/>
      <selection pane="topRight" activeCell="B1" sqref="B1"/>
      <selection pane="bottomLeft" activeCell="A5" sqref="A5"/>
      <selection pane="bottomRight" activeCell="K5" sqref="K5:M17"/>
    </sheetView>
  </sheetViews>
  <sheetFormatPr defaultRowHeight="15" x14ac:dyDescent="0.15"/>
  <cols>
    <col min="1" max="1" width="29.25" style="2" customWidth="1"/>
    <col min="2" max="6" width="6.875" style="2" customWidth="1"/>
    <col min="7" max="7" width="6.625" style="2" customWidth="1"/>
    <col min="8" max="9" width="6.625" style="2" bestFit="1" customWidth="1"/>
    <col min="10" max="10" width="6.875" style="2" bestFit="1" customWidth="1"/>
    <col min="11" max="13" width="6.875" style="2" customWidth="1"/>
    <col min="14" max="16384" width="9" style="2"/>
  </cols>
  <sheetData>
    <row r="1" spans="1:16" ht="15" customHeight="1" x14ac:dyDescent="0.15">
      <c r="A1" s="1" t="s">
        <v>19</v>
      </c>
      <c r="B1" s="1"/>
      <c r="C1" s="1"/>
      <c r="D1" s="1"/>
    </row>
    <row r="2" spans="1:16" x14ac:dyDescent="0.15">
      <c r="A2" s="3"/>
      <c r="B2" s="3"/>
      <c r="C2" s="3"/>
      <c r="G2" s="4"/>
      <c r="H2" s="4"/>
      <c r="I2" s="4"/>
      <c r="P2" s="4" t="s">
        <v>0</v>
      </c>
    </row>
    <row r="3" spans="1:16" x14ac:dyDescent="0.15">
      <c r="A3" s="9" t="s">
        <v>1</v>
      </c>
      <c r="B3" s="10">
        <v>2010</v>
      </c>
      <c r="C3" s="10"/>
      <c r="D3" s="10"/>
      <c r="E3" s="10">
        <v>2011</v>
      </c>
      <c r="F3" s="10"/>
      <c r="G3" s="10"/>
      <c r="H3" s="10">
        <v>2012</v>
      </c>
      <c r="I3" s="10"/>
      <c r="J3" s="10"/>
      <c r="K3" s="10">
        <v>2013</v>
      </c>
      <c r="L3" s="10"/>
      <c r="M3" s="10"/>
      <c r="N3" s="10">
        <v>2014</v>
      </c>
      <c r="O3" s="10"/>
      <c r="P3" s="10"/>
    </row>
    <row r="4" spans="1:16" x14ac:dyDescent="0.15">
      <c r="A4" s="9"/>
      <c r="B4" s="11" t="s">
        <v>2</v>
      </c>
      <c r="C4" s="11" t="s">
        <v>3</v>
      </c>
      <c r="D4" s="11" t="s">
        <v>4</v>
      </c>
      <c r="E4" s="11" t="s">
        <v>2</v>
      </c>
      <c r="F4" s="11" t="s">
        <v>3</v>
      </c>
      <c r="G4" s="11" t="s">
        <v>4</v>
      </c>
      <c r="H4" s="11" t="s">
        <v>2</v>
      </c>
      <c r="I4" s="11" t="s">
        <v>3</v>
      </c>
      <c r="J4" s="11" t="s">
        <v>4</v>
      </c>
      <c r="K4" s="11" t="s">
        <v>2</v>
      </c>
      <c r="L4" s="11" t="s">
        <v>3</v>
      </c>
      <c r="M4" s="11" t="s">
        <v>4</v>
      </c>
      <c r="N4" s="11" t="s">
        <v>2</v>
      </c>
      <c r="O4" s="11" t="s">
        <v>3</v>
      </c>
      <c r="P4" s="11" t="s">
        <v>4</v>
      </c>
    </row>
    <row r="5" spans="1:16" ht="23.25" customHeight="1" x14ac:dyDescent="0.15">
      <c r="A5" s="19" t="s">
        <v>5</v>
      </c>
      <c r="B5" s="12">
        <v>991</v>
      </c>
      <c r="C5" s="12">
        <v>386</v>
      </c>
      <c r="D5" s="12">
        <v>1377</v>
      </c>
      <c r="E5" s="12">
        <v>1072</v>
      </c>
      <c r="F5" s="12">
        <v>299</v>
      </c>
      <c r="G5" s="13">
        <v>1371</v>
      </c>
      <c r="H5" s="12" t="s">
        <v>6</v>
      </c>
      <c r="I5" s="12" t="s">
        <v>6</v>
      </c>
      <c r="J5" s="13" t="s">
        <v>6</v>
      </c>
      <c r="K5" s="24" t="s">
        <v>6</v>
      </c>
      <c r="L5" s="12" t="s">
        <v>6</v>
      </c>
      <c r="M5" s="13" t="s">
        <v>6</v>
      </c>
      <c r="N5" s="12" t="s">
        <v>6</v>
      </c>
      <c r="O5" s="13" t="s">
        <v>6</v>
      </c>
      <c r="P5" s="13" t="s">
        <v>6</v>
      </c>
    </row>
    <row r="6" spans="1:16" ht="23.25" customHeight="1" x14ac:dyDescent="0.15">
      <c r="A6" s="20" t="s">
        <v>7</v>
      </c>
      <c r="B6" s="14">
        <v>4</v>
      </c>
      <c r="C6" s="14">
        <v>3</v>
      </c>
      <c r="D6" s="14">
        <v>7</v>
      </c>
      <c r="E6" s="14">
        <v>6</v>
      </c>
      <c r="F6" s="14">
        <v>3</v>
      </c>
      <c r="G6" s="15">
        <v>9</v>
      </c>
      <c r="H6" s="14" t="s">
        <v>6</v>
      </c>
      <c r="I6" s="14" t="s">
        <v>6</v>
      </c>
      <c r="J6" s="15" t="s">
        <v>6</v>
      </c>
      <c r="K6" s="25" t="s">
        <v>6</v>
      </c>
      <c r="L6" s="14" t="s">
        <v>6</v>
      </c>
      <c r="M6" s="15" t="s">
        <v>6</v>
      </c>
      <c r="N6" s="14" t="s">
        <v>6</v>
      </c>
      <c r="O6" s="15" t="s">
        <v>6</v>
      </c>
      <c r="P6" s="15" t="s">
        <v>6</v>
      </c>
    </row>
    <row r="7" spans="1:16" ht="23.25" customHeight="1" x14ac:dyDescent="0.15">
      <c r="A7" s="20" t="s">
        <v>8</v>
      </c>
      <c r="B7" s="14">
        <v>435</v>
      </c>
      <c r="C7" s="14">
        <v>461</v>
      </c>
      <c r="D7" s="14">
        <v>896</v>
      </c>
      <c r="E7" s="14">
        <v>460</v>
      </c>
      <c r="F7" s="14">
        <v>437</v>
      </c>
      <c r="G7" s="15">
        <v>897</v>
      </c>
      <c r="H7" s="14">
        <v>1548</v>
      </c>
      <c r="I7" s="14">
        <v>787</v>
      </c>
      <c r="J7" s="15">
        <v>2335</v>
      </c>
      <c r="K7" s="25">
        <v>1525</v>
      </c>
      <c r="L7" s="14">
        <v>814</v>
      </c>
      <c r="M7" s="15">
        <v>2339</v>
      </c>
      <c r="N7" s="14">
        <v>1502</v>
      </c>
      <c r="O7" s="15">
        <v>867</v>
      </c>
      <c r="P7" s="15">
        <f>SUM(N7:O7)</f>
        <v>2369</v>
      </c>
    </row>
    <row r="8" spans="1:16" ht="23.25" customHeight="1" x14ac:dyDescent="0.15">
      <c r="A8" s="20" t="s">
        <v>9</v>
      </c>
      <c r="B8" s="14">
        <v>43.184819961153444</v>
      </c>
      <c r="C8" s="14">
        <v>81.815180038846563</v>
      </c>
      <c r="D8" s="14">
        <v>125</v>
      </c>
      <c r="E8" s="14">
        <v>34</v>
      </c>
      <c r="F8" s="14">
        <v>68</v>
      </c>
      <c r="G8" s="15">
        <v>102</v>
      </c>
      <c r="H8" s="14">
        <v>44</v>
      </c>
      <c r="I8" s="14">
        <v>88</v>
      </c>
      <c r="J8" s="15">
        <v>132</v>
      </c>
      <c r="K8" s="25">
        <v>49</v>
      </c>
      <c r="L8" s="14">
        <v>107</v>
      </c>
      <c r="M8" s="15">
        <v>156</v>
      </c>
      <c r="N8" s="14">
        <v>50</v>
      </c>
      <c r="O8" s="15">
        <v>103</v>
      </c>
      <c r="P8" s="15">
        <f t="shared" ref="P8:P16" si="0">SUM(N8:O8)</f>
        <v>153</v>
      </c>
    </row>
    <row r="9" spans="1:16" ht="23.25" customHeight="1" x14ac:dyDescent="0.15">
      <c r="A9" s="20" t="s">
        <v>10</v>
      </c>
      <c r="B9" s="14">
        <v>919</v>
      </c>
      <c r="C9" s="14">
        <v>938</v>
      </c>
      <c r="D9" s="14">
        <v>1857</v>
      </c>
      <c r="E9" s="14">
        <v>1005</v>
      </c>
      <c r="F9" s="14">
        <v>944</v>
      </c>
      <c r="G9" s="15">
        <v>1949</v>
      </c>
      <c r="H9" s="14">
        <v>1032</v>
      </c>
      <c r="I9" s="14">
        <v>944</v>
      </c>
      <c r="J9" s="15">
        <v>1976</v>
      </c>
      <c r="K9" s="25">
        <v>1106</v>
      </c>
      <c r="L9" s="14">
        <v>987</v>
      </c>
      <c r="M9" s="15">
        <v>2093</v>
      </c>
      <c r="N9" s="14">
        <v>1034</v>
      </c>
      <c r="O9" s="15">
        <v>898</v>
      </c>
      <c r="P9" s="15">
        <f t="shared" si="0"/>
        <v>1932</v>
      </c>
    </row>
    <row r="10" spans="1:16" ht="23.25" customHeight="1" x14ac:dyDescent="0.15">
      <c r="A10" s="20" t="s">
        <v>11</v>
      </c>
      <c r="B10" s="14">
        <v>18.82937397280741</v>
      </c>
      <c r="C10" s="14">
        <v>23.17062602719259</v>
      </c>
      <c r="D10" s="14">
        <v>42</v>
      </c>
      <c r="E10" s="14">
        <v>18</v>
      </c>
      <c r="F10" s="14">
        <v>35</v>
      </c>
      <c r="G10" s="15">
        <v>53</v>
      </c>
      <c r="H10" s="14">
        <v>8</v>
      </c>
      <c r="I10" s="14">
        <v>13</v>
      </c>
      <c r="J10" s="15">
        <v>21</v>
      </c>
      <c r="K10" s="25">
        <v>10</v>
      </c>
      <c r="L10" s="14">
        <v>11</v>
      </c>
      <c r="M10" s="15">
        <v>21</v>
      </c>
      <c r="N10" s="14">
        <v>10</v>
      </c>
      <c r="O10" s="15">
        <v>8</v>
      </c>
      <c r="P10" s="15">
        <f t="shared" si="0"/>
        <v>18</v>
      </c>
    </row>
    <row r="11" spans="1:16" ht="23.25" customHeight="1" x14ac:dyDescent="0.15">
      <c r="A11" s="20" t="s">
        <v>12</v>
      </c>
      <c r="B11" s="14">
        <v>797</v>
      </c>
      <c r="C11" s="14">
        <v>636</v>
      </c>
      <c r="D11" s="14">
        <v>1433</v>
      </c>
      <c r="E11" s="14">
        <v>924</v>
      </c>
      <c r="F11" s="14">
        <v>696</v>
      </c>
      <c r="G11" s="15">
        <v>1620</v>
      </c>
      <c r="H11" s="14">
        <v>954</v>
      </c>
      <c r="I11" s="14">
        <v>731</v>
      </c>
      <c r="J11" s="15">
        <v>1685</v>
      </c>
      <c r="K11" s="25">
        <v>1075</v>
      </c>
      <c r="L11" s="14">
        <v>822</v>
      </c>
      <c r="M11" s="15">
        <v>1897</v>
      </c>
      <c r="N11" s="14">
        <v>1159</v>
      </c>
      <c r="O11" s="15">
        <v>884</v>
      </c>
      <c r="P11" s="15">
        <f t="shared" si="0"/>
        <v>2043</v>
      </c>
    </row>
    <row r="12" spans="1:16" ht="23.25" customHeight="1" x14ac:dyDescent="0.15">
      <c r="A12" s="20" t="s">
        <v>13</v>
      </c>
      <c r="B12" s="16" t="s">
        <v>6</v>
      </c>
      <c r="C12" s="16" t="s">
        <v>6</v>
      </c>
      <c r="D12" s="16" t="s">
        <v>6</v>
      </c>
      <c r="E12" s="16">
        <v>14</v>
      </c>
      <c r="F12" s="16">
        <v>20</v>
      </c>
      <c r="G12" s="22">
        <v>34</v>
      </c>
      <c r="H12" s="16">
        <v>35</v>
      </c>
      <c r="I12" s="16">
        <v>54</v>
      </c>
      <c r="J12" s="22">
        <v>89</v>
      </c>
      <c r="K12" s="26">
        <v>40</v>
      </c>
      <c r="L12" s="16">
        <v>68</v>
      </c>
      <c r="M12" s="22">
        <v>108</v>
      </c>
      <c r="N12" s="16">
        <v>41</v>
      </c>
      <c r="O12" s="22">
        <v>64</v>
      </c>
      <c r="P12" s="15">
        <f t="shared" si="0"/>
        <v>105</v>
      </c>
    </row>
    <row r="13" spans="1:16" ht="23.25" customHeight="1" x14ac:dyDescent="0.15">
      <c r="A13" s="20" t="s">
        <v>14</v>
      </c>
      <c r="B13" s="14">
        <v>659</v>
      </c>
      <c r="C13" s="14">
        <v>387</v>
      </c>
      <c r="D13" s="14">
        <v>1046</v>
      </c>
      <c r="E13" s="14">
        <v>699</v>
      </c>
      <c r="F13" s="14">
        <v>374</v>
      </c>
      <c r="G13" s="15">
        <v>1073</v>
      </c>
      <c r="H13" s="14">
        <v>772</v>
      </c>
      <c r="I13" s="14">
        <v>421</v>
      </c>
      <c r="J13" s="15">
        <v>1193</v>
      </c>
      <c r="K13" s="25">
        <v>869</v>
      </c>
      <c r="L13" s="14">
        <v>478</v>
      </c>
      <c r="M13" s="15">
        <v>1347</v>
      </c>
      <c r="N13" s="14">
        <v>890</v>
      </c>
      <c r="O13" s="15">
        <v>477</v>
      </c>
      <c r="P13" s="15">
        <f t="shared" si="0"/>
        <v>1367</v>
      </c>
    </row>
    <row r="14" spans="1:16" ht="23.25" customHeight="1" x14ac:dyDescent="0.15">
      <c r="A14" s="20" t="s">
        <v>15</v>
      </c>
      <c r="B14" s="14">
        <v>173.01882563872704</v>
      </c>
      <c r="C14" s="14">
        <v>110.98117436127298</v>
      </c>
      <c r="D14" s="14">
        <v>284</v>
      </c>
      <c r="E14" s="14">
        <v>244</v>
      </c>
      <c r="F14" s="14">
        <v>85</v>
      </c>
      <c r="G14" s="15">
        <v>329</v>
      </c>
      <c r="H14" s="2">
        <v>257</v>
      </c>
      <c r="I14" s="2">
        <v>98</v>
      </c>
      <c r="J14" s="15">
        <v>355</v>
      </c>
      <c r="K14" s="25">
        <v>300</v>
      </c>
      <c r="L14" s="14">
        <v>132</v>
      </c>
      <c r="M14" s="15">
        <v>432</v>
      </c>
      <c r="N14" s="2">
        <v>291</v>
      </c>
      <c r="O14" s="23">
        <v>132</v>
      </c>
      <c r="P14" s="15">
        <f t="shared" si="0"/>
        <v>423</v>
      </c>
    </row>
    <row r="15" spans="1:16" ht="23.25" customHeight="1" x14ac:dyDescent="0.15">
      <c r="A15" s="20" t="s">
        <v>16</v>
      </c>
      <c r="B15" s="14" t="s">
        <v>6</v>
      </c>
      <c r="C15" s="14" t="s">
        <v>6</v>
      </c>
      <c r="D15" s="14" t="s">
        <v>6</v>
      </c>
      <c r="E15" s="14">
        <v>101</v>
      </c>
      <c r="F15" s="14">
        <v>15</v>
      </c>
      <c r="G15" s="15">
        <v>116</v>
      </c>
      <c r="H15" s="14">
        <v>125</v>
      </c>
      <c r="I15" s="14">
        <v>21</v>
      </c>
      <c r="J15" s="15">
        <v>146</v>
      </c>
      <c r="K15" s="25">
        <v>114</v>
      </c>
      <c r="L15" s="14">
        <v>23</v>
      </c>
      <c r="M15" s="15">
        <v>137</v>
      </c>
      <c r="N15" s="14">
        <v>123</v>
      </c>
      <c r="O15" s="15">
        <v>27</v>
      </c>
      <c r="P15" s="15">
        <f t="shared" si="0"/>
        <v>150</v>
      </c>
    </row>
    <row r="16" spans="1:16" ht="23.25" customHeight="1" x14ac:dyDescent="0.15">
      <c r="A16" s="20" t="s">
        <v>17</v>
      </c>
      <c r="B16" s="14" t="s">
        <v>6</v>
      </c>
      <c r="C16" s="14" t="s">
        <v>6</v>
      </c>
      <c r="D16" s="14" t="s">
        <v>6</v>
      </c>
      <c r="E16" s="14" t="s">
        <v>6</v>
      </c>
      <c r="F16" s="14" t="s">
        <v>6</v>
      </c>
      <c r="G16" s="15" t="s">
        <v>6</v>
      </c>
      <c r="H16" s="14" t="s">
        <v>6</v>
      </c>
      <c r="I16" s="14" t="s">
        <v>6</v>
      </c>
      <c r="J16" s="15" t="s">
        <v>6</v>
      </c>
      <c r="K16" s="25">
        <v>9</v>
      </c>
      <c r="L16" s="14">
        <v>3</v>
      </c>
      <c r="M16" s="15">
        <v>12</v>
      </c>
      <c r="N16" s="14">
        <v>10</v>
      </c>
      <c r="O16" s="15">
        <v>2</v>
      </c>
      <c r="P16" s="15">
        <f t="shared" si="0"/>
        <v>12</v>
      </c>
    </row>
    <row r="17" spans="1:16" s="5" customFormat="1" ht="23.25" customHeight="1" x14ac:dyDescent="0.15">
      <c r="A17" s="21" t="s">
        <v>4</v>
      </c>
      <c r="B17" s="17">
        <v>4040.0330195726874</v>
      </c>
      <c r="C17" s="17">
        <v>3026.9669804273121</v>
      </c>
      <c r="D17" s="17">
        <v>7067</v>
      </c>
      <c r="E17" s="17">
        <v>4577</v>
      </c>
      <c r="F17" s="17">
        <v>2976</v>
      </c>
      <c r="G17" s="18">
        <v>7553</v>
      </c>
      <c r="H17" s="17">
        <v>4775</v>
      </c>
      <c r="I17" s="17">
        <v>3157</v>
      </c>
      <c r="J17" s="18">
        <v>7932</v>
      </c>
      <c r="K17" s="27">
        <v>5097</v>
      </c>
      <c r="L17" s="17">
        <v>3445</v>
      </c>
      <c r="M17" s="18">
        <v>8542</v>
      </c>
      <c r="N17" s="17">
        <f>SUM(N7:N16)</f>
        <v>5110</v>
      </c>
      <c r="O17" s="18">
        <f t="shared" ref="O17:P17" si="1">SUM(O7:O16)</f>
        <v>3462</v>
      </c>
      <c r="P17" s="18">
        <f t="shared" si="1"/>
        <v>8572</v>
      </c>
    </row>
    <row r="18" spans="1:16" x14ac:dyDescent="0.15">
      <c r="A18" s="6" t="s">
        <v>18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6" x14ac:dyDescent="0.15">
      <c r="A19" s="8" t="s">
        <v>20</v>
      </c>
    </row>
  </sheetData>
  <mergeCells count="6">
    <mergeCell ref="N3:P3"/>
    <mergeCell ref="A3:A4"/>
    <mergeCell ref="B3:D3"/>
    <mergeCell ref="E3:G3"/>
    <mergeCell ref="H3:J3"/>
    <mergeCell ref="K3:M3"/>
  </mergeCells>
  <pageMargins left="0.77" right="0.17" top="0.63" bottom="0.05" header="0.16" footer="0.04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cp:lastPrinted>2015-09-28T07:02:18Z</cp:lastPrinted>
  <dcterms:created xsi:type="dcterms:W3CDTF">2014-08-11T14:24:02Z</dcterms:created>
  <dcterms:modified xsi:type="dcterms:W3CDTF">2015-09-28T07:02:21Z</dcterms:modified>
</cp:coreProperties>
</file>