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7305"/>
  </bookViews>
  <sheets>
    <sheet name="3.4" sheetId="1" r:id="rId1"/>
    <sheet name="Sheet1" sheetId="4" r:id="rId2"/>
  </sheets>
  <definedNames>
    <definedName name="PRINT_AREA_MI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/>
  <c r="J7"/>
  <c r="J8"/>
  <c r="J9"/>
  <c r="J10"/>
  <c r="J11"/>
  <c r="J12"/>
  <c r="J13"/>
  <c r="J14"/>
  <c r="J15"/>
  <c r="G5"/>
  <c r="G7"/>
  <c r="G8"/>
  <c r="G9"/>
  <c r="G10"/>
  <c r="G11"/>
  <c r="G12"/>
  <c r="G13"/>
  <c r="G14"/>
  <c r="G15"/>
  <c r="D5"/>
  <c r="D7"/>
  <c r="D8"/>
  <c r="D9"/>
  <c r="D10"/>
  <c r="D11"/>
  <c r="D12"/>
  <c r="D13"/>
  <c r="D14"/>
  <c r="D15"/>
</calcChain>
</file>

<file path=xl/sharedStrings.xml><?xml version="1.0" encoding="utf-8"?>
<sst xmlns="http://schemas.openxmlformats.org/spreadsheetml/2006/main" count="27" uniqueCount="20">
  <si>
    <t>(Numbers)</t>
  </si>
  <si>
    <t>Details</t>
  </si>
  <si>
    <t>Government</t>
  </si>
  <si>
    <t>Private</t>
  </si>
  <si>
    <t>Total</t>
  </si>
  <si>
    <t>Male</t>
  </si>
  <si>
    <t>Female</t>
  </si>
  <si>
    <t>ECCD Centres</t>
  </si>
  <si>
    <t>School Education</t>
  </si>
  <si>
    <t>Primary Schools</t>
  </si>
  <si>
    <t>Lower Secondary Schools</t>
  </si>
  <si>
    <t>Middle Secondary Schools</t>
  </si>
  <si>
    <t>Higher Secondary Schools</t>
  </si>
  <si>
    <t>Extended Classroom</t>
  </si>
  <si>
    <t>Non-Formal Centres</t>
  </si>
  <si>
    <t>Technical Training Institutes</t>
  </si>
  <si>
    <t>Tertiary Institutes within Bhutan</t>
  </si>
  <si>
    <t>Table 3.4: Summary of Teachers, Lecturers, Instructors, Trainers and Facilitators, Bhutan, 2019</t>
  </si>
  <si>
    <t>Source: Annual Education Statistics 2019, MoE.</t>
  </si>
  <si>
    <t>Schools with SEN &amp; Special Institutes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</si>
</sst>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left"/>
    </xf>
    <xf numFmtId="164" fontId="2" fillId="0" borderId="0" xfId="1" applyNumberFormat="1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Alignment="1"/>
    <xf numFmtId="0" fontId="2" fillId="2" borderId="1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3" fillId="0" borderId="2" xfId="0" applyFont="1" applyFill="1" applyBorder="1" applyAlignment="1">
      <alignment horizontal="left" indent="1"/>
    </xf>
    <xf numFmtId="0" fontId="3" fillId="0" borderId="3" xfId="0" applyFont="1" applyFill="1" applyBorder="1" applyAlignment="1">
      <alignment horizontal="left"/>
    </xf>
    <xf numFmtId="37" fontId="3" fillId="0" borderId="4" xfId="1" applyNumberFormat="1" applyFont="1" applyFill="1" applyBorder="1" applyAlignment="1"/>
    <xf numFmtId="37" fontId="3" fillId="0" borderId="5" xfId="1" applyNumberFormat="1" applyFont="1" applyFill="1" applyBorder="1" applyAlignment="1"/>
    <xf numFmtId="37" fontId="2" fillId="0" borderId="4" xfId="1" applyNumberFormat="1" applyFont="1" applyFill="1" applyBorder="1" applyAlignment="1"/>
    <xf numFmtId="37" fontId="3" fillId="0" borderId="4" xfId="1" applyNumberFormat="1" applyFont="1" applyFill="1" applyBorder="1" applyAlignment="1">
      <alignment horizontal="right"/>
    </xf>
    <xf numFmtId="37" fontId="3" fillId="0" borderId="6" xfId="1" applyNumberFormat="1" applyFont="1" applyFill="1" applyBorder="1" applyAlignment="1"/>
    <xf numFmtId="37" fontId="3" fillId="0" borderId="5" xfId="1" applyNumberFormat="1" applyFont="1" applyFill="1" applyBorder="1" applyAlignment="1">
      <alignment horizontal="right"/>
    </xf>
    <xf numFmtId="37" fontId="3" fillId="0" borderId="0" xfId="0" applyNumberFormat="1" applyFont="1" applyFill="1" applyAlignment="1"/>
    <xf numFmtId="164" fontId="4" fillId="0" borderId="0" xfId="1" applyNumberFormat="1" applyFont="1" applyFill="1" applyBorder="1" applyAlignment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K16"/>
  <sheetViews>
    <sheetView tabSelected="1" topLeftCell="A4" zoomScale="125" zoomScaleNormal="125" workbookViewId="0">
      <selection activeCell="N14" sqref="N14"/>
    </sheetView>
  </sheetViews>
  <sheetFormatPr defaultColWidth="9" defaultRowHeight="15"/>
  <cols>
    <col min="1" max="1" width="32.125" style="7" customWidth="1"/>
    <col min="2" max="3" width="6.875" style="7" customWidth="1"/>
    <col min="4" max="4" width="6.875" style="8" customWidth="1"/>
    <col min="5" max="6" width="6.875" style="7" customWidth="1"/>
    <col min="7" max="7" width="6.875" style="8" customWidth="1"/>
    <col min="8" max="9" width="6.875" style="7" customWidth="1"/>
    <col min="10" max="10" width="6.875" style="8" customWidth="1"/>
    <col min="11" max="16384" width="9" style="7"/>
  </cols>
  <sheetData>
    <row r="1" spans="1:11">
      <c r="A1" s="5" t="s">
        <v>17</v>
      </c>
      <c r="B1" s="6"/>
      <c r="C1" s="6"/>
      <c r="D1" s="6"/>
      <c r="E1" s="6"/>
      <c r="F1" s="6"/>
      <c r="G1" s="6"/>
      <c r="H1" s="6"/>
      <c r="I1" s="6"/>
      <c r="J1" s="6"/>
    </row>
    <row r="2" spans="1:11">
      <c r="J2" s="21" t="s">
        <v>0</v>
      </c>
    </row>
    <row r="3" spans="1:11" ht="19.5" customHeight="1">
      <c r="A3" s="22" t="s">
        <v>1</v>
      </c>
      <c r="B3" s="23" t="s">
        <v>2</v>
      </c>
      <c r="C3" s="23"/>
      <c r="D3" s="23"/>
      <c r="E3" s="23" t="s">
        <v>3</v>
      </c>
      <c r="F3" s="23"/>
      <c r="G3" s="23"/>
      <c r="H3" s="23" t="s">
        <v>4</v>
      </c>
      <c r="I3" s="23"/>
      <c r="J3" s="23"/>
    </row>
    <row r="4" spans="1:11" ht="22.5" customHeight="1">
      <c r="A4" s="22"/>
      <c r="B4" s="9" t="s">
        <v>5</v>
      </c>
      <c r="C4" s="9" t="s">
        <v>6</v>
      </c>
      <c r="D4" s="9" t="s">
        <v>4</v>
      </c>
      <c r="E4" s="9" t="s">
        <v>5</v>
      </c>
      <c r="F4" s="9" t="s">
        <v>6</v>
      </c>
      <c r="G4" s="9" t="s">
        <v>4</v>
      </c>
      <c r="H4" s="9" t="s">
        <v>5</v>
      </c>
      <c r="I4" s="9" t="s">
        <v>6</v>
      </c>
      <c r="J4" s="9" t="s">
        <v>4</v>
      </c>
    </row>
    <row r="5" spans="1:11" ht="17.25" customHeight="1">
      <c r="A5" s="10" t="s">
        <v>7</v>
      </c>
      <c r="B5" s="18">
        <v>46</v>
      </c>
      <c r="C5" s="18">
        <v>536</v>
      </c>
      <c r="D5" s="18">
        <f>SUM(B5:C5)</f>
        <v>582</v>
      </c>
      <c r="E5" s="18">
        <v>7</v>
      </c>
      <c r="F5" s="18">
        <v>231</v>
      </c>
      <c r="G5" s="18">
        <f>SUM(E5:F5)</f>
        <v>238</v>
      </c>
      <c r="H5" s="18">
        <v>53</v>
      </c>
      <c r="I5" s="18">
        <v>767</v>
      </c>
      <c r="J5" s="18">
        <f>SUM(H5:I5)</f>
        <v>820</v>
      </c>
      <c r="K5" s="20"/>
    </row>
    <row r="6" spans="1:11" s="8" customFormat="1" ht="17.25" customHeight="1">
      <c r="A6" s="11" t="s">
        <v>8</v>
      </c>
      <c r="B6" s="16"/>
      <c r="C6" s="16"/>
      <c r="D6" s="16"/>
      <c r="E6" s="16"/>
      <c r="F6" s="16"/>
      <c r="G6" s="16"/>
      <c r="H6" s="16"/>
      <c r="I6" s="16"/>
      <c r="J6" s="16"/>
    </row>
    <row r="7" spans="1:11" ht="17.25" customHeight="1">
      <c r="A7" s="12" t="s">
        <v>9</v>
      </c>
      <c r="B7" s="14">
        <v>1404</v>
      </c>
      <c r="C7" s="14">
        <v>892</v>
      </c>
      <c r="D7" s="14">
        <f t="shared" ref="D7:D15" si="0">SUM(B7:C7)</f>
        <v>2296</v>
      </c>
      <c r="E7" s="14">
        <v>61</v>
      </c>
      <c r="F7" s="14">
        <v>124</v>
      </c>
      <c r="G7" s="14">
        <f t="shared" ref="G7:G15" si="1">SUM(E7:F7)</f>
        <v>185</v>
      </c>
      <c r="H7" s="14">
        <v>1465</v>
      </c>
      <c r="I7" s="14">
        <v>1016</v>
      </c>
      <c r="J7" s="14">
        <f t="shared" ref="J7:J15" si="2">SUM(H7:I7)</f>
        <v>2481</v>
      </c>
    </row>
    <row r="8" spans="1:11" ht="17.25" customHeight="1">
      <c r="A8" s="12" t="s">
        <v>10</v>
      </c>
      <c r="B8" s="14">
        <v>719</v>
      </c>
      <c r="C8" s="14">
        <v>613</v>
      </c>
      <c r="D8" s="14">
        <f t="shared" si="0"/>
        <v>1332</v>
      </c>
      <c r="E8" s="14">
        <v>7</v>
      </c>
      <c r="F8" s="14">
        <v>8</v>
      </c>
      <c r="G8" s="14">
        <f t="shared" si="1"/>
        <v>15</v>
      </c>
      <c r="H8" s="14">
        <v>726</v>
      </c>
      <c r="I8" s="14">
        <v>621</v>
      </c>
      <c r="J8" s="14">
        <f t="shared" si="2"/>
        <v>1347</v>
      </c>
    </row>
    <row r="9" spans="1:11" ht="17.25" customHeight="1">
      <c r="A9" s="12" t="s">
        <v>11</v>
      </c>
      <c r="B9" s="14">
        <v>1342</v>
      </c>
      <c r="C9" s="14">
        <v>1092</v>
      </c>
      <c r="D9" s="14">
        <f t="shared" si="0"/>
        <v>2434</v>
      </c>
      <c r="E9" s="14">
        <v>20</v>
      </c>
      <c r="F9" s="14">
        <v>25</v>
      </c>
      <c r="G9" s="14">
        <f t="shared" si="1"/>
        <v>45</v>
      </c>
      <c r="H9" s="14">
        <v>1362</v>
      </c>
      <c r="I9" s="14">
        <v>1117</v>
      </c>
      <c r="J9" s="14">
        <f t="shared" si="2"/>
        <v>2479</v>
      </c>
    </row>
    <row r="10" spans="1:11" ht="17.25" customHeight="1">
      <c r="A10" s="12" t="s">
        <v>12</v>
      </c>
      <c r="B10" s="14">
        <v>1422</v>
      </c>
      <c r="C10" s="14">
        <v>907</v>
      </c>
      <c r="D10" s="14">
        <f t="shared" si="0"/>
        <v>2329</v>
      </c>
      <c r="E10" s="14">
        <v>326</v>
      </c>
      <c r="F10" s="14">
        <v>190</v>
      </c>
      <c r="G10" s="14">
        <f t="shared" si="1"/>
        <v>516</v>
      </c>
      <c r="H10" s="14">
        <v>1748</v>
      </c>
      <c r="I10" s="14">
        <v>1097</v>
      </c>
      <c r="J10" s="14">
        <f t="shared" si="2"/>
        <v>2845</v>
      </c>
    </row>
    <row r="11" spans="1:11" ht="17.25" customHeight="1">
      <c r="A11" s="12" t="s">
        <v>13</v>
      </c>
      <c r="B11" s="14">
        <v>98</v>
      </c>
      <c r="C11" s="14">
        <v>29</v>
      </c>
      <c r="D11" s="14">
        <f t="shared" si="0"/>
        <v>127</v>
      </c>
      <c r="E11" s="17">
        <v>0</v>
      </c>
      <c r="F11" s="17">
        <v>0</v>
      </c>
      <c r="G11" s="17">
        <f t="shared" si="1"/>
        <v>0</v>
      </c>
      <c r="H11" s="14">
        <v>98</v>
      </c>
      <c r="I11" s="14">
        <v>29</v>
      </c>
      <c r="J11" s="14">
        <f t="shared" si="2"/>
        <v>127</v>
      </c>
    </row>
    <row r="12" spans="1:11" ht="17.25" customHeight="1">
      <c r="A12" s="10" t="s">
        <v>19</v>
      </c>
      <c r="B12" s="14">
        <v>461</v>
      </c>
      <c r="C12" s="14">
        <v>190</v>
      </c>
      <c r="D12" s="14">
        <f t="shared" si="0"/>
        <v>651</v>
      </c>
      <c r="E12" s="14">
        <v>64</v>
      </c>
      <c r="F12" s="14">
        <v>38</v>
      </c>
      <c r="G12" s="14">
        <f t="shared" si="1"/>
        <v>102</v>
      </c>
      <c r="H12" s="14">
        <v>525</v>
      </c>
      <c r="I12" s="14">
        <v>228</v>
      </c>
      <c r="J12" s="14">
        <f t="shared" si="2"/>
        <v>753</v>
      </c>
    </row>
    <row r="13" spans="1:11" ht="17.25" customHeight="1">
      <c r="A13" s="10" t="s">
        <v>16</v>
      </c>
      <c r="B13" s="17">
        <v>70</v>
      </c>
      <c r="C13" s="14">
        <v>35</v>
      </c>
      <c r="D13" s="14">
        <f t="shared" si="0"/>
        <v>105</v>
      </c>
      <c r="E13" s="14">
        <v>0</v>
      </c>
      <c r="F13" s="14">
        <v>0</v>
      </c>
      <c r="G13" s="14">
        <f t="shared" si="1"/>
        <v>0</v>
      </c>
      <c r="H13" s="14">
        <v>70</v>
      </c>
      <c r="I13" s="14">
        <v>35</v>
      </c>
      <c r="J13" s="14">
        <f t="shared" si="2"/>
        <v>105</v>
      </c>
    </row>
    <row r="14" spans="1:11" ht="17.25" customHeight="1">
      <c r="A14" s="10" t="s">
        <v>15</v>
      </c>
      <c r="B14" s="14">
        <v>31</v>
      </c>
      <c r="C14" s="14">
        <v>7</v>
      </c>
      <c r="D14" s="14">
        <f t="shared" si="0"/>
        <v>38</v>
      </c>
      <c r="E14" s="17">
        <v>0</v>
      </c>
      <c r="F14" s="17">
        <v>0</v>
      </c>
      <c r="G14" s="17">
        <f t="shared" si="1"/>
        <v>0</v>
      </c>
      <c r="H14" s="14">
        <v>31</v>
      </c>
      <c r="I14" s="14">
        <v>7</v>
      </c>
      <c r="J14" s="14">
        <f t="shared" si="2"/>
        <v>38</v>
      </c>
    </row>
    <row r="15" spans="1:11" ht="17.25" customHeight="1">
      <c r="A15" s="13" t="s">
        <v>14</v>
      </c>
      <c r="B15" s="15">
        <v>146</v>
      </c>
      <c r="C15" s="15">
        <v>374</v>
      </c>
      <c r="D15" s="15">
        <f t="shared" si="0"/>
        <v>520</v>
      </c>
      <c r="E15" s="19">
        <v>0</v>
      </c>
      <c r="F15" s="19">
        <v>0</v>
      </c>
      <c r="G15" s="19">
        <f t="shared" si="1"/>
        <v>0</v>
      </c>
      <c r="H15" s="15">
        <v>146</v>
      </c>
      <c r="I15" s="15">
        <v>374</v>
      </c>
      <c r="J15" s="15">
        <f t="shared" si="2"/>
        <v>520</v>
      </c>
    </row>
    <row r="16" spans="1:11" s="2" customFormat="1">
      <c r="A16" s="3" t="s">
        <v>18</v>
      </c>
      <c r="B16" s="1"/>
      <c r="C16" s="1"/>
      <c r="D16" s="4"/>
      <c r="E16" s="1"/>
      <c r="F16" s="1"/>
      <c r="G16" s="4"/>
      <c r="H16" s="1"/>
      <c r="I16" s="1"/>
      <c r="J16" s="4"/>
    </row>
  </sheetData>
  <mergeCells count="4">
    <mergeCell ref="A3:A4"/>
    <mergeCell ref="B3:D3"/>
    <mergeCell ref="E3:G3"/>
    <mergeCell ref="H3:J3"/>
  </mergeCells>
  <pageMargins left="0.87" right="0.33" top="0.68" bottom="0.5600000000000000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" sqref="C3"/>
    </sheetView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3.4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Windows User</cp:lastModifiedBy>
  <cp:lastPrinted>2017-09-08T06:12:12Z</cp:lastPrinted>
  <dcterms:created xsi:type="dcterms:W3CDTF">2014-08-11T14:24:00Z</dcterms:created>
  <dcterms:modified xsi:type="dcterms:W3CDTF">2019-09-26T09:21:57Z</dcterms:modified>
</cp:coreProperties>
</file>