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7055" windowHeight="9405"/>
  </bookViews>
  <sheets>
    <sheet name="7.16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B21" i="2"/>
  <c r="F21" s="1"/>
  <c r="C21"/>
  <c r="D21"/>
  <c r="E21"/>
  <c r="F3"/>
  <c r="F4"/>
  <c r="F5"/>
  <c r="F6"/>
  <c r="F7"/>
  <c r="F8"/>
  <c r="F9"/>
  <c r="F10"/>
  <c r="F11"/>
  <c r="F12"/>
  <c r="F13"/>
  <c r="F14"/>
  <c r="F15"/>
  <c r="F16"/>
  <c r="F17"/>
  <c r="F18"/>
  <c r="F19"/>
  <c r="F20"/>
</calcChain>
</file>

<file path=xl/sharedStrings.xml><?xml version="1.0" encoding="utf-8"?>
<sst xmlns="http://schemas.openxmlformats.org/spreadsheetml/2006/main" count="27" uniqueCount="26">
  <si>
    <t>Total</t>
  </si>
  <si>
    <t>Mining and Quarrying</t>
  </si>
  <si>
    <t>Manufacturing</t>
  </si>
  <si>
    <t>Electricity and Gas Supply</t>
  </si>
  <si>
    <t>Accomodation and Food Service Activities</t>
  </si>
  <si>
    <t>Information and Communication</t>
  </si>
  <si>
    <t>Major Economic Activity</t>
  </si>
  <si>
    <t>Cottage</t>
  </si>
  <si>
    <t>Small</t>
  </si>
  <si>
    <t>Medium</t>
  </si>
  <si>
    <t>Large</t>
  </si>
  <si>
    <t>Water Supply, Sewerage, Waste Management and Remediation Activities</t>
  </si>
  <si>
    <t>Construction</t>
  </si>
  <si>
    <t>Wholesale Trade &amp; Repair of Motor Vehicles</t>
  </si>
  <si>
    <t>Transportation and Storage</t>
  </si>
  <si>
    <t>Financial and Insurance Activities</t>
  </si>
  <si>
    <t>Real Estate Activities</t>
  </si>
  <si>
    <t>Professional, Scientific and Technical Activities</t>
  </si>
  <si>
    <t>Tour Operator &amp; Other Support Services Activities</t>
  </si>
  <si>
    <t>Education</t>
  </si>
  <si>
    <t>Human Health and Social Work Activities</t>
  </si>
  <si>
    <t>Arts, Entertainment and Recreation</t>
  </si>
  <si>
    <t>Others Services Activities</t>
  </si>
  <si>
    <t>Activities of Extraterritorial Organizations</t>
  </si>
  <si>
    <t>Source: Establishment Survey Report, November Edition 2017, MoLHR.</t>
  </si>
  <si>
    <t>Table 7.16: Employments covered by Major Economic Activity and Scale, Bhutan, 2017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</si>
</sst>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9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1" applyFont="1"/>
    <xf numFmtId="0" fontId="2" fillId="2" borderId="3" xfId="1" applyFont="1" applyFill="1" applyBorder="1" applyAlignment="1">
      <alignment horizontal="right" vertical="center" wrapText="1"/>
    </xf>
    <xf numFmtId="164" fontId="4" fillId="0" borderId="0" xfId="2" applyNumberFormat="1" applyFont="1" applyBorder="1" applyAlignment="1">
      <alignment horizontal="right"/>
    </xf>
    <xf numFmtId="164" fontId="4" fillId="0" borderId="0" xfId="2" quotePrefix="1" applyNumberFormat="1" applyFont="1" applyBorder="1" applyAlignment="1">
      <alignment horizontal="right"/>
    </xf>
    <xf numFmtId="0" fontId="6" fillId="0" borderId="0" xfId="1" applyFont="1" applyAlignment="1">
      <alignment horizontal="center"/>
    </xf>
    <xf numFmtId="164" fontId="4" fillId="0" borderId="5" xfId="2" quotePrefix="1" applyNumberFormat="1" applyFont="1" applyBorder="1" applyAlignment="1">
      <alignment horizontal="right"/>
    </xf>
    <xf numFmtId="0" fontId="4" fillId="0" borderId="4" xfId="0" applyFont="1" applyBorder="1"/>
    <xf numFmtId="164" fontId="4" fillId="0" borderId="1" xfId="2" applyNumberFormat="1" applyFont="1" applyBorder="1" applyAlignment="1">
      <alignment horizontal="right"/>
    </xf>
    <xf numFmtId="0" fontId="4" fillId="0" borderId="6" xfId="0" applyFont="1" applyBorder="1"/>
    <xf numFmtId="164" fontId="4" fillId="0" borderId="7" xfId="2" applyNumberFormat="1" applyFont="1" applyBorder="1" applyAlignment="1">
      <alignment horizontal="right"/>
    </xf>
    <xf numFmtId="0" fontId="4" fillId="0" borderId="6" xfId="0" applyFont="1" applyBorder="1" applyAlignment="1">
      <alignment wrapText="1"/>
    </xf>
    <xf numFmtId="164" fontId="4" fillId="0" borderId="7" xfId="2" quotePrefix="1" applyNumberFormat="1" applyFont="1" applyBorder="1" applyAlignment="1">
      <alignment horizontal="right"/>
    </xf>
    <xf numFmtId="0" fontId="2" fillId="2" borderId="2" xfId="1" applyFont="1" applyFill="1" applyBorder="1" applyAlignment="1">
      <alignment vertical="center"/>
    </xf>
    <xf numFmtId="0" fontId="2" fillId="2" borderId="2" xfId="1" applyFont="1" applyFill="1" applyBorder="1" applyAlignment="1">
      <alignment horizontal="right" vertical="center" wrapText="1"/>
    </xf>
    <xf numFmtId="0" fontId="2" fillId="2" borderId="7" xfId="1" applyFont="1" applyFill="1" applyBorder="1" applyAlignment="1">
      <alignment horizontal="right" vertical="center"/>
    </xf>
    <xf numFmtId="164" fontId="4" fillId="0" borderId="1" xfId="2" quotePrefix="1" applyNumberFormat="1" applyFont="1" applyBorder="1" applyAlignment="1">
      <alignment horizontal="right"/>
    </xf>
    <xf numFmtId="0" fontId="4" fillId="0" borderId="6" xfId="0" applyFont="1" applyBorder="1" applyAlignment="1"/>
    <xf numFmtId="164" fontId="2" fillId="0" borderId="0" xfId="2" applyNumberFormat="1" applyFont="1" applyBorder="1" applyAlignment="1">
      <alignment horizontal="right"/>
    </xf>
    <xf numFmtId="0" fontId="0" fillId="0" borderId="0" xfId="0" applyFont="1"/>
    <xf numFmtId="0" fontId="0" fillId="0" borderId="0" xfId="0" applyBorder="1"/>
    <xf numFmtId="164" fontId="4" fillId="0" borderId="9" xfId="2" quotePrefix="1" applyNumberFormat="1" applyFont="1" applyBorder="1" applyAlignment="1">
      <alignment horizontal="right"/>
    </xf>
    <xf numFmtId="164" fontId="2" fillId="0" borderId="9" xfId="2" quotePrefix="1" applyNumberFormat="1" applyFont="1" applyBorder="1" applyAlignment="1">
      <alignment horizontal="right"/>
    </xf>
    <xf numFmtId="164" fontId="2" fillId="0" borderId="9" xfId="2" applyNumberFormat="1" applyFont="1" applyBorder="1" applyAlignment="1">
      <alignment horizontal="right"/>
    </xf>
    <xf numFmtId="164" fontId="4" fillId="0" borderId="9" xfId="2" applyNumberFormat="1" applyFont="1" applyBorder="1" applyAlignment="1">
      <alignment horizontal="right"/>
    </xf>
    <xf numFmtId="0" fontId="4" fillId="0" borderId="9" xfId="0" applyFont="1" applyFill="1" applyBorder="1"/>
    <xf numFmtId="0" fontId="4" fillId="0" borderId="6" xfId="0" applyFont="1" applyFill="1" applyBorder="1"/>
    <xf numFmtId="0" fontId="3" fillId="0" borderId="1" xfId="1" applyFont="1" applyFill="1" applyBorder="1"/>
    <xf numFmtId="0" fontId="4" fillId="0" borderId="10" xfId="1" applyFont="1" applyBorder="1"/>
    <xf numFmtId="0" fontId="6" fillId="0" borderId="5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4" fillId="0" borderId="1" xfId="1" applyFont="1" applyBorder="1"/>
    <xf numFmtId="0" fontId="2" fillId="0" borderId="9" xfId="0" applyFont="1" applyFill="1" applyBorder="1"/>
    <xf numFmtId="0" fontId="4" fillId="0" borderId="7" xfId="2" applyNumberFormat="1" applyFont="1" applyBorder="1" applyAlignment="1">
      <alignment horizontal="right"/>
    </xf>
    <xf numFmtId="0" fontId="4" fillId="0" borderId="9" xfId="2" applyNumberFormat="1" applyFont="1" applyBorder="1" applyAlignment="1">
      <alignment horizontal="right"/>
    </xf>
    <xf numFmtId="0" fontId="2" fillId="0" borderId="8" xfId="1" applyFont="1" applyBorder="1" applyAlignment="1">
      <alignment horizontal="left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workbookViewId="0">
      <selection activeCell="N11" sqref="N11"/>
    </sheetView>
  </sheetViews>
  <sheetFormatPr defaultRowHeight="15"/>
  <cols>
    <col min="1" max="1" width="56.85546875" customWidth="1"/>
    <col min="2" max="2" width="9.42578125" customWidth="1"/>
    <col min="3" max="3" width="8.5703125" customWidth="1"/>
    <col min="4" max="4" width="8.7109375" customWidth="1"/>
    <col min="5" max="5" width="9.42578125" customWidth="1"/>
    <col min="6" max="6" width="8.140625" customWidth="1"/>
    <col min="7" max="7" width="7.5703125" customWidth="1"/>
    <col min="8" max="8" width="9.42578125" customWidth="1"/>
    <col min="9" max="9" width="8.140625" customWidth="1"/>
    <col min="10" max="10" width="8.85546875" customWidth="1"/>
  </cols>
  <sheetData>
    <row r="1" spans="1:10" ht="20.100000000000001" customHeight="1">
      <c r="A1" s="35" t="s">
        <v>25</v>
      </c>
      <c r="B1" s="35"/>
      <c r="C1" s="35"/>
      <c r="D1" s="35"/>
      <c r="E1" s="35"/>
      <c r="F1" s="35"/>
      <c r="G1" s="35"/>
      <c r="H1" s="35"/>
      <c r="I1" s="35"/>
      <c r="J1" s="35"/>
    </row>
    <row r="2" spans="1:10">
      <c r="A2" s="13" t="s">
        <v>6</v>
      </c>
      <c r="B2" s="14" t="s">
        <v>7</v>
      </c>
      <c r="C2" s="14" t="s">
        <v>8</v>
      </c>
      <c r="D2" s="15" t="s">
        <v>9</v>
      </c>
      <c r="E2" s="14" t="s">
        <v>10</v>
      </c>
      <c r="F2" s="2" t="s">
        <v>0</v>
      </c>
    </row>
    <row r="3" spans="1:10" ht="15.75">
      <c r="A3" s="7" t="s">
        <v>1</v>
      </c>
      <c r="B3" s="8">
        <v>6</v>
      </c>
      <c r="C3" s="6">
        <v>20</v>
      </c>
      <c r="D3" s="8">
        <v>9</v>
      </c>
      <c r="E3" s="8">
        <v>3</v>
      </c>
      <c r="F3" s="16">
        <f t="shared" ref="F3:F21" si="0">SUM(B3:E3)</f>
        <v>38</v>
      </c>
    </row>
    <row r="4" spans="1:10" ht="15.75">
      <c r="A4" s="9" t="s">
        <v>2</v>
      </c>
      <c r="B4" s="10">
        <v>512</v>
      </c>
      <c r="C4" s="3">
        <v>232</v>
      </c>
      <c r="D4" s="10">
        <v>52</v>
      </c>
      <c r="E4" s="10">
        <v>18</v>
      </c>
      <c r="F4" s="10">
        <f t="shared" si="0"/>
        <v>814</v>
      </c>
    </row>
    <row r="5" spans="1:10" ht="15.75">
      <c r="A5" s="9" t="s">
        <v>3</v>
      </c>
      <c r="B5" s="10">
        <v>2</v>
      </c>
      <c r="C5" s="4">
        <v>5</v>
      </c>
      <c r="D5" s="10">
        <v>5</v>
      </c>
      <c r="E5" s="10">
        <v>3</v>
      </c>
      <c r="F5" s="12">
        <f t="shared" si="0"/>
        <v>15</v>
      </c>
    </row>
    <row r="6" spans="1:10" ht="15.75">
      <c r="A6" s="9" t="s">
        <v>11</v>
      </c>
      <c r="B6" s="10">
        <v>1</v>
      </c>
      <c r="C6" s="4">
        <v>3</v>
      </c>
      <c r="D6" s="33">
        <v>0</v>
      </c>
      <c r="E6" s="33">
        <v>0</v>
      </c>
      <c r="F6" s="12">
        <f t="shared" si="0"/>
        <v>4</v>
      </c>
    </row>
    <row r="7" spans="1:10" ht="15.75">
      <c r="A7" s="9" t="s">
        <v>12</v>
      </c>
      <c r="B7" s="10">
        <v>72</v>
      </c>
      <c r="C7" s="4">
        <v>112</v>
      </c>
      <c r="D7" s="10">
        <v>38</v>
      </c>
      <c r="E7" s="10">
        <v>14</v>
      </c>
      <c r="F7" s="12">
        <f t="shared" si="0"/>
        <v>236</v>
      </c>
    </row>
    <row r="8" spans="1:10" ht="16.5" customHeight="1">
      <c r="A8" s="17" t="s">
        <v>13</v>
      </c>
      <c r="B8" s="10">
        <v>167</v>
      </c>
      <c r="C8" s="4">
        <v>169</v>
      </c>
      <c r="D8" s="10">
        <v>27</v>
      </c>
      <c r="E8" s="12">
        <v>1</v>
      </c>
      <c r="F8" s="12">
        <f t="shared" si="0"/>
        <v>364</v>
      </c>
    </row>
    <row r="9" spans="1:10" ht="16.5" customHeight="1">
      <c r="A9" s="17" t="s">
        <v>14</v>
      </c>
      <c r="B9" s="10">
        <v>9</v>
      </c>
      <c r="C9" s="4">
        <v>9</v>
      </c>
      <c r="D9" s="10">
        <v>6</v>
      </c>
      <c r="E9" s="12">
        <v>1</v>
      </c>
      <c r="F9" s="12">
        <f t="shared" si="0"/>
        <v>25</v>
      </c>
    </row>
    <row r="10" spans="1:10" ht="15.75">
      <c r="A10" s="9" t="s">
        <v>4</v>
      </c>
      <c r="B10" s="10">
        <v>1804</v>
      </c>
      <c r="C10" s="4">
        <v>359</v>
      </c>
      <c r="D10" s="10">
        <v>68</v>
      </c>
      <c r="E10" s="10">
        <v>5</v>
      </c>
      <c r="F10" s="12">
        <f t="shared" si="0"/>
        <v>2236</v>
      </c>
    </row>
    <row r="11" spans="1:10" ht="15.75">
      <c r="A11" s="9" t="s">
        <v>5</v>
      </c>
      <c r="B11" s="10">
        <v>79</v>
      </c>
      <c r="C11" s="4">
        <v>43</v>
      </c>
      <c r="D11" s="10">
        <v>4</v>
      </c>
      <c r="E11" s="10">
        <v>2</v>
      </c>
      <c r="F11" s="12">
        <f t="shared" si="0"/>
        <v>128</v>
      </c>
    </row>
    <row r="12" spans="1:10" ht="15.75">
      <c r="A12" s="11" t="s">
        <v>15</v>
      </c>
      <c r="B12" s="10">
        <v>2</v>
      </c>
      <c r="C12" s="3">
        <v>5</v>
      </c>
      <c r="D12" s="10">
        <v>1</v>
      </c>
      <c r="E12" s="10">
        <v>8</v>
      </c>
      <c r="F12" s="12">
        <f t="shared" si="0"/>
        <v>16</v>
      </c>
    </row>
    <row r="13" spans="1:10" ht="15.75">
      <c r="A13" s="9" t="s">
        <v>16</v>
      </c>
      <c r="B13" s="10">
        <v>1</v>
      </c>
      <c r="C13" s="4">
        <v>2</v>
      </c>
      <c r="D13" s="33">
        <v>0</v>
      </c>
      <c r="E13" s="10">
        <v>1</v>
      </c>
      <c r="F13" s="12">
        <f t="shared" si="0"/>
        <v>4</v>
      </c>
    </row>
    <row r="14" spans="1:10" ht="15.75">
      <c r="A14" s="26" t="s">
        <v>17</v>
      </c>
      <c r="B14" s="10">
        <v>126</v>
      </c>
      <c r="C14" s="12">
        <v>33</v>
      </c>
      <c r="D14" s="10">
        <v>2</v>
      </c>
      <c r="E14" s="10">
        <v>1</v>
      </c>
      <c r="F14" s="12">
        <f t="shared" si="0"/>
        <v>162</v>
      </c>
    </row>
    <row r="15" spans="1:10" s="19" customFormat="1" ht="15.75">
      <c r="A15" s="25" t="s">
        <v>18</v>
      </c>
      <c r="B15" s="10">
        <v>153</v>
      </c>
      <c r="C15" s="21">
        <v>76</v>
      </c>
      <c r="D15" s="24">
        <v>19</v>
      </c>
      <c r="E15" s="33">
        <v>0</v>
      </c>
      <c r="F15" s="12">
        <f t="shared" si="0"/>
        <v>248</v>
      </c>
    </row>
    <row r="16" spans="1:10" ht="15.75">
      <c r="A16" s="25" t="s">
        <v>19</v>
      </c>
      <c r="B16" s="24">
        <v>43</v>
      </c>
      <c r="C16" s="21">
        <v>60</v>
      </c>
      <c r="D16" s="24">
        <v>29</v>
      </c>
      <c r="E16" s="24">
        <v>5</v>
      </c>
      <c r="F16" s="21">
        <f t="shared" si="0"/>
        <v>137</v>
      </c>
    </row>
    <row r="17" spans="1:10" ht="15.75">
      <c r="A17" s="25" t="s">
        <v>20</v>
      </c>
      <c r="B17" s="24">
        <v>9</v>
      </c>
      <c r="C17" s="21">
        <v>20</v>
      </c>
      <c r="D17" s="24">
        <v>4</v>
      </c>
      <c r="E17" s="34">
        <v>0</v>
      </c>
      <c r="F17" s="21">
        <f t="shared" si="0"/>
        <v>33</v>
      </c>
    </row>
    <row r="18" spans="1:10" ht="15.75">
      <c r="A18" s="25" t="s">
        <v>21</v>
      </c>
      <c r="B18" s="24">
        <v>10</v>
      </c>
      <c r="C18" s="21">
        <v>7</v>
      </c>
      <c r="D18" s="24">
        <v>4</v>
      </c>
      <c r="E18" s="24">
        <v>1</v>
      </c>
      <c r="F18" s="21">
        <f t="shared" si="0"/>
        <v>22</v>
      </c>
    </row>
    <row r="19" spans="1:10" ht="15.75">
      <c r="A19" s="25" t="s">
        <v>22</v>
      </c>
      <c r="B19" s="24">
        <v>399</v>
      </c>
      <c r="C19" s="21">
        <v>51</v>
      </c>
      <c r="D19" s="24">
        <v>4</v>
      </c>
      <c r="E19" s="34">
        <v>0</v>
      </c>
      <c r="F19" s="21">
        <f t="shared" si="0"/>
        <v>454</v>
      </c>
    </row>
    <row r="20" spans="1:10" ht="15.75">
      <c r="A20" s="25" t="s">
        <v>23</v>
      </c>
      <c r="B20" s="34">
        <v>0</v>
      </c>
      <c r="C20" s="21">
        <v>1</v>
      </c>
      <c r="D20" s="24">
        <v>2</v>
      </c>
      <c r="E20" s="34">
        <v>0</v>
      </c>
      <c r="F20" s="21">
        <f t="shared" si="0"/>
        <v>3</v>
      </c>
    </row>
    <row r="21" spans="1:10" ht="15.75">
      <c r="A21" s="32" t="s">
        <v>0</v>
      </c>
      <c r="B21" s="18">
        <f>SUM(B3:B20)</f>
        <v>3395</v>
      </c>
      <c r="C21" s="22">
        <f>SUM(C3:C20)</f>
        <v>1207</v>
      </c>
      <c r="D21" s="23">
        <f>SUM(D3:D20)</f>
        <v>274</v>
      </c>
      <c r="E21" s="23">
        <f>SUM(E3:E20)</f>
        <v>63</v>
      </c>
      <c r="F21" s="22">
        <f t="shared" si="0"/>
        <v>4939</v>
      </c>
    </row>
    <row r="22" spans="1:10" ht="15.75">
      <c r="A22" s="27" t="s">
        <v>24</v>
      </c>
      <c r="B22" s="29"/>
      <c r="C22" s="28"/>
      <c r="D22" s="28"/>
      <c r="E22" s="30"/>
      <c r="F22" s="31"/>
      <c r="G22" s="1"/>
      <c r="H22" s="5"/>
      <c r="I22" s="1"/>
      <c r="J22" s="1"/>
    </row>
    <row r="23" spans="1:10">
      <c r="A23" s="20"/>
      <c r="B23" s="20"/>
      <c r="C23" s="20"/>
      <c r="D23" s="20"/>
    </row>
  </sheetData>
  <mergeCells count="1">
    <mergeCell ref="A1:J1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7.16</vt:lpstr>
      <vt:lpstr>Sheet3</vt:lpstr>
    </vt:vector>
  </TitlesOfParts>
  <Company>nsb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pzam</dc:creator>
  <cp:lastModifiedBy>Pem Zangmo</cp:lastModifiedBy>
  <dcterms:created xsi:type="dcterms:W3CDTF">2016-09-26T13:05:23Z</dcterms:created>
  <dcterms:modified xsi:type="dcterms:W3CDTF">2019-08-13T10:17:33Z</dcterms:modified>
</cp:coreProperties>
</file>