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5360" windowHeight="7695"/>
  </bookViews>
  <sheets>
    <sheet name="table 4.14" sheetId="1" r:id="rId1"/>
  </sheet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5" i="1"/>
  <c r="C25"/>
  <c r="D25"/>
  <c r="E25"/>
  <c r="F25"/>
  <c r="G25"/>
  <c r="H25"/>
  <c r="I4"/>
  <c r="I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I25"/>
</calcChain>
</file>

<file path=xl/sharedStrings.xml><?xml version="1.0" encoding="utf-8"?>
<sst xmlns="http://schemas.openxmlformats.org/spreadsheetml/2006/main" count="34" uniqueCount="33">
  <si>
    <t>Major Economic Activity</t>
  </si>
  <si>
    <t>Total</t>
  </si>
  <si>
    <t>Education</t>
  </si>
  <si>
    <t>Mining and Quarrying</t>
  </si>
  <si>
    <t>&lt;30</t>
  </si>
  <si>
    <t xml:space="preserve">30-39 </t>
  </si>
  <si>
    <t xml:space="preserve">40-49 </t>
  </si>
  <si>
    <t xml:space="preserve">50-59 </t>
  </si>
  <si>
    <t xml:space="preserve">60-69 </t>
  </si>
  <si>
    <t>70-79</t>
  </si>
  <si>
    <t>80+</t>
  </si>
  <si>
    <t>Manufacturing</t>
  </si>
  <si>
    <t>Construction</t>
  </si>
  <si>
    <t>Wholesale and Retail Trade; Repair of Motor Vehicles and Motorcycles</t>
  </si>
  <si>
    <t>Accomodation and Food Service Activities</t>
  </si>
  <si>
    <t>Information and Communication</t>
  </si>
  <si>
    <t>Financial and Insurance Activities</t>
  </si>
  <si>
    <t>Real Estate Activities</t>
  </si>
  <si>
    <t>Professional, Sentific and Technical</t>
  </si>
  <si>
    <t>Administrative and Support Service Activities</t>
  </si>
  <si>
    <t>Arts, Entertainment and Recreation</t>
  </si>
  <si>
    <t>Other Service Activities</t>
  </si>
  <si>
    <t>Activities of Household as Employers</t>
  </si>
  <si>
    <t>Total Hours Worked per Week</t>
  </si>
  <si>
    <t>Source: Labour Force Survey Report 2018, NSB.</t>
  </si>
  <si>
    <t>Agriculture, Forestry and Fishing</t>
  </si>
  <si>
    <t>Transportation and Storage</t>
  </si>
  <si>
    <t>Human Health &amp; Social Work Activities</t>
  </si>
  <si>
    <t>Electricity, Gas, Steam and Air Conditioning Supply</t>
  </si>
  <si>
    <t>Water supply, Swerage, Waste Management and Remediation Activities</t>
  </si>
  <si>
    <t>Public Administration &amp; Defense; Compulsory Social Security</t>
  </si>
  <si>
    <t>Activities of Extraterritorial Organizations and Bodies</t>
  </si>
  <si>
    <t>Table 4.14: Total Employed persons by Major Economic Activity and hours worked per week, Bhutan 2018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</si>
</sst>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10"/>
      <name val="Arial"/>
      <family val="2"/>
    </font>
    <font>
      <b/>
      <sz val="10"/>
      <name val="Sylfaen"/>
      <family val="1"/>
    </font>
    <font>
      <b/>
      <sz val="10"/>
      <color indexed="8"/>
      <name val="Sylfaen"/>
      <family val="1"/>
    </font>
    <font>
      <sz val="10"/>
      <color indexed="8"/>
      <name val="Sylfaen"/>
      <family val="1"/>
    </font>
    <font>
      <sz val="10"/>
      <name val="Sylfaen"/>
      <family val="1"/>
    </font>
    <font>
      <sz val="9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2">
    <xf numFmtId="0" fontId="0" fillId="0" borderId="0"/>
    <xf numFmtId="0" fontId="3" fillId="0" borderId="0"/>
  </cellStyleXfs>
  <cellXfs count="3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3" fontId="6" fillId="0" borderId="2" xfId="1" applyNumberFormat="1" applyFont="1" applyBorder="1" applyAlignment="1">
      <alignment horizontal="right" vertical="center"/>
    </xf>
    <xf numFmtId="3" fontId="6" fillId="0" borderId="0" xfId="1" applyNumberFormat="1" applyFont="1" applyBorder="1" applyAlignment="1">
      <alignment horizontal="right" vertical="center"/>
    </xf>
    <xf numFmtId="0" fontId="5" fillId="2" borderId="1" xfId="1" applyFont="1" applyFill="1" applyBorder="1" applyAlignment="1">
      <alignment horizontal="right" vertical="center" wrapText="1"/>
    </xf>
    <xf numFmtId="3" fontId="4" fillId="0" borderId="4" xfId="1" applyNumberFormat="1" applyFont="1" applyBorder="1" applyAlignment="1">
      <alignment horizontal="right" vertical="center"/>
    </xf>
    <xf numFmtId="3" fontId="6" fillId="0" borderId="3" xfId="1" applyNumberFormat="1" applyFont="1" applyBorder="1" applyAlignment="1">
      <alignment horizontal="right" vertical="center"/>
    </xf>
    <xf numFmtId="3" fontId="6" fillId="0" borderId="4" xfId="1" applyNumberFormat="1" applyFont="1" applyBorder="1" applyAlignment="1">
      <alignment horizontal="right" vertical="center"/>
    </xf>
    <xf numFmtId="3" fontId="6" fillId="0" borderId="5" xfId="1" applyNumberFormat="1" applyFont="1" applyBorder="1" applyAlignment="1">
      <alignment horizontal="right" vertical="center"/>
    </xf>
    <xf numFmtId="3" fontId="6" fillId="0" borderId="6" xfId="1" applyNumberFormat="1" applyFont="1" applyBorder="1" applyAlignment="1">
      <alignment horizontal="right" vertical="center"/>
    </xf>
    <xf numFmtId="0" fontId="6" fillId="0" borderId="5" xfId="1" applyFont="1" applyBorder="1" applyAlignment="1">
      <alignment horizontal="left" vertical="center" wrapText="1"/>
    </xf>
    <xf numFmtId="0" fontId="6" fillId="0" borderId="6" xfId="1" applyFont="1" applyBorder="1" applyAlignment="1">
      <alignment horizontal="left" vertical="center" wrapText="1"/>
    </xf>
    <xf numFmtId="0" fontId="5" fillId="0" borderId="7" xfId="1" applyFont="1" applyBorder="1" applyAlignment="1">
      <alignment horizontal="left" vertical="center" wrapText="1"/>
    </xf>
    <xf numFmtId="3" fontId="1" fillId="0" borderId="0" xfId="0" applyNumberFormat="1" applyFont="1"/>
    <xf numFmtId="3" fontId="7" fillId="0" borderId="6" xfId="1" applyNumberFormat="1" applyFont="1" applyBorder="1" applyAlignment="1">
      <alignment horizontal="right" vertical="center"/>
    </xf>
    <xf numFmtId="3" fontId="7" fillId="0" borderId="0" xfId="1" applyNumberFormat="1" applyFont="1" applyBorder="1" applyAlignment="1">
      <alignment horizontal="right" vertical="center"/>
    </xf>
    <xf numFmtId="0" fontId="2" fillId="0" borderId="6" xfId="0" applyFont="1" applyBorder="1"/>
    <xf numFmtId="3" fontId="1" fillId="0" borderId="6" xfId="0" applyNumberFormat="1" applyFont="1" applyBorder="1"/>
    <xf numFmtId="0" fontId="2" fillId="0" borderId="4" xfId="0" applyFont="1" applyBorder="1"/>
    <xf numFmtId="3" fontId="1" fillId="0" borderId="7" xfId="0" applyNumberFormat="1" applyFont="1" applyBorder="1"/>
    <xf numFmtId="0" fontId="2" fillId="0" borderId="2" xfId="0" applyFont="1" applyBorder="1"/>
    <xf numFmtId="0" fontId="8" fillId="0" borderId="0" xfId="0" applyFont="1" applyFill="1" applyBorder="1" applyAlignment="1">
      <alignment horizontal="left" vertical="center"/>
    </xf>
    <xf numFmtId="0" fontId="2" fillId="0" borderId="0" xfId="0" applyFont="1" applyAlignment="1">
      <alignment horizontal="right"/>
    </xf>
    <xf numFmtId="3" fontId="7" fillId="0" borderId="3" xfId="1" applyNumberFormat="1" applyFont="1" applyBorder="1" applyAlignment="1">
      <alignment horizontal="right" vertical="center"/>
    </xf>
    <xf numFmtId="3" fontId="7" fillId="0" borderId="4" xfId="1" applyNumberFormat="1" applyFont="1" applyBorder="1" applyAlignment="1">
      <alignment horizontal="right" vertical="center"/>
    </xf>
    <xf numFmtId="3" fontId="7" fillId="0" borderId="4" xfId="1" applyNumberFormat="1" applyFont="1" applyBorder="1" applyAlignment="1">
      <alignment horizontal="right"/>
    </xf>
    <xf numFmtId="0" fontId="1" fillId="0" borderId="0" xfId="0" applyFont="1" applyBorder="1" applyAlignment="1">
      <alignment horizontal="left" vertical="center" wrapText="1"/>
    </xf>
    <xf numFmtId="0" fontId="4" fillId="2" borderId="1" xfId="1" applyFont="1" applyFill="1" applyBorder="1" applyAlignment="1">
      <alignment horizontal="left" vertical="center"/>
    </xf>
    <xf numFmtId="0" fontId="5" fillId="2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0" fontId="5" fillId="2" borderId="5" xfId="1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/>
    </xf>
  </cellXfs>
  <cellStyles count="2">
    <cellStyle name="Normal" xfId="0" builtinId="0"/>
    <cellStyle name="Normal_Sheet1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I26"/>
  <sheetViews>
    <sheetView tabSelected="1" topLeftCell="A10" zoomScale="120" zoomScaleNormal="120" workbookViewId="0">
      <selection activeCell="C28" sqref="C28"/>
    </sheetView>
  </sheetViews>
  <sheetFormatPr defaultColWidth="9.140625" defaultRowHeight="15"/>
  <cols>
    <col min="1" max="1" width="35.85546875" style="2" customWidth="1"/>
    <col min="2" max="9" width="9.42578125" style="1" customWidth="1"/>
    <col min="10" max="16384" width="9.140625" style="1"/>
  </cols>
  <sheetData>
    <row r="1" spans="1:9" ht="19.5" customHeight="1">
      <c r="A1" s="27" t="s">
        <v>32</v>
      </c>
      <c r="B1" s="27"/>
      <c r="C1" s="27"/>
      <c r="D1" s="27"/>
      <c r="E1" s="27"/>
      <c r="F1" s="27"/>
      <c r="G1" s="27"/>
      <c r="H1" s="27"/>
      <c r="I1" s="27"/>
    </row>
    <row r="2" spans="1:9">
      <c r="A2" s="28" t="s">
        <v>0</v>
      </c>
      <c r="B2" s="29" t="s">
        <v>23</v>
      </c>
      <c r="C2" s="30"/>
      <c r="D2" s="30"/>
      <c r="E2" s="30"/>
      <c r="F2" s="30"/>
      <c r="G2" s="30"/>
      <c r="H2" s="30"/>
      <c r="I2" s="31" t="s">
        <v>1</v>
      </c>
    </row>
    <row r="3" spans="1:9">
      <c r="A3" s="28"/>
      <c r="B3" s="5" t="s">
        <v>4</v>
      </c>
      <c r="C3" s="5" t="s">
        <v>5</v>
      </c>
      <c r="D3" s="5" t="s">
        <v>6</v>
      </c>
      <c r="E3" s="5" t="s">
        <v>7</v>
      </c>
      <c r="F3" s="5" t="s">
        <v>8</v>
      </c>
      <c r="G3" s="5" t="s">
        <v>9</v>
      </c>
      <c r="H3" s="5" t="s">
        <v>10</v>
      </c>
      <c r="I3" s="32"/>
    </row>
    <row r="4" spans="1:9">
      <c r="A4" s="11" t="s">
        <v>25</v>
      </c>
      <c r="B4" s="3">
        <v>15883</v>
      </c>
      <c r="C4" s="9">
        <v>10344</v>
      </c>
      <c r="D4" s="3">
        <v>34732</v>
      </c>
      <c r="E4" s="9">
        <v>53252</v>
      </c>
      <c r="F4" s="3">
        <v>23755</v>
      </c>
      <c r="G4" s="9">
        <v>13216</v>
      </c>
      <c r="H4" s="7">
        <v>11058</v>
      </c>
      <c r="I4" s="24">
        <f t="shared" ref="I4:I25" si="0">SUM(B4:H4)</f>
        <v>162240</v>
      </c>
    </row>
    <row r="5" spans="1:9">
      <c r="A5" s="12" t="s">
        <v>3</v>
      </c>
      <c r="B5" s="4">
        <v>0</v>
      </c>
      <c r="C5" s="10">
        <v>0</v>
      </c>
      <c r="D5" s="4">
        <v>508</v>
      </c>
      <c r="E5" s="10">
        <v>367</v>
      </c>
      <c r="F5" s="4">
        <v>82</v>
      </c>
      <c r="G5" s="10">
        <v>88</v>
      </c>
      <c r="H5" s="8">
        <v>133</v>
      </c>
      <c r="I5" s="15">
        <f t="shared" si="0"/>
        <v>1178</v>
      </c>
    </row>
    <row r="6" spans="1:9">
      <c r="A6" s="12" t="s">
        <v>11</v>
      </c>
      <c r="B6" s="4">
        <v>3086</v>
      </c>
      <c r="C6" s="10">
        <v>1627</v>
      </c>
      <c r="D6" s="4">
        <v>6844</v>
      </c>
      <c r="E6" s="10">
        <v>4149</v>
      </c>
      <c r="F6" s="4">
        <v>1788</v>
      </c>
      <c r="G6" s="10">
        <v>1502</v>
      </c>
      <c r="H6" s="8">
        <v>801</v>
      </c>
      <c r="I6" s="15">
        <f t="shared" si="0"/>
        <v>19797</v>
      </c>
    </row>
    <row r="7" spans="1:9" ht="30">
      <c r="A7" s="12" t="s">
        <v>28</v>
      </c>
      <c r="B7" s="4">
        <v>142</v>
      </c>
      <c r="C7" s="10">
        <v>327</v>
      </c>
      <c r="D7" s="4">
        <v>2749</v>
      </c>
      <c r="E7" s="10">
        <v>885</v>
      </c>
      <c r="F7" s="4">
        <v>168</v>
      </c>
      <c r="G7" s="10">
        <v>67</v>
      </c>
      <c r="H7" s="8">
        <v>136</v>
      </c>
      <c r="I7" s="15">
        <f t="shared" si="0"/>
        <v>4474</v>
      </c>
    </row>
    <row r="8" spans="1:9" ht="30">
      <c r="A8" s="12" t="s">
        <v>29</v>
      </c>
      <c r="B8" s="4">
        <v>0</v>
      </c>
      <c r="C8" s="10">
        <v>0</v>
      </c>
      <c r="D8" s="4">
        <v>185</v>
      </c>
      <c r="E8" s="10">
        <v>0</v>
      </c>
      <c r="F8" s="4">
        <v>0</v>
      </c>
      <c r="G8" s="10">
        <v>14</v>
      </c>
      <c r="H8" s="8">
        <v>12</v>
      </c>
      <c r="I8" s="15">
        <f t="shared" si="0"/>
        <v>211</v>
      </c>
    </row>
    <row r="9" spans="1:9">
      <c r="A9" s="12" t="s">
        <v>12</v>
      </c>
      <c r="B9" s="4">
        <v>1332</v>
      </c>
      <c r="C9" s="10">
        <v>377</v>
      </c>
      <c r="D9" s="4">
        <v>3560</v>
      </c>
      <c r="E9" s="10">
        <v>4521</v>
      </c>
      <c r="F9" s="4">
        <v>1458</v>
      </c>
      <c r="G9" s="10">
        <v>1312</v>
      </c>
      <c r="H9" s="8">
        <v>1008</v>
      </c>
      <c r="I9" s="15">
        <f t="shared" si="0"/>
        <v>13568</v>
      </c>
    </row>
    <row r="10" spans="1:9" ht="30">
      <c r="A10" s="12" t="s">
        <v>13</v>
      </c>
      <c r="B10" s="4">
        <v>1211</v>
      </c>
      <c r="C10" s="10">
        <v>559</v>
      </c>
      <c r="D10" s="4">
        <v>5194</v>
      </c>
      <c r="E10" s="10">
        <v>4545</v>
      </c>
      <c r="F10" s="4">
        <v>2891</v>
      </c>
      <c r="G10" s="10">
        <v>3057</v>
      </c>
      <c r="H10" s="8">
        <v>4236</v>
      </c>
      <c r="I10" s="15">
        <f t="shared" si="0"/>
        <v>21693</v>
      </c>
    </row>
    <row r="11" spans="1:9">
      <c r="A11" s="12" t="s">
        <v>26</v>
      </c>
      <c r="B11" s="4">
        <v>830</v>
      </c>
      <c r="C11" s="10">
        <v>594</v>
      </c>
      <c r="D11" s="4">
        <v>2320</v>
      </c>
      <c r="E11" s="10">
        <v>2194</v>
      </c>
      <c r="F11" s="4">
        <v>1211</v>
      </c>
      <c r="G11" s="10">
        <v>1067</v>
      </c>
      <c r="H11" s="8">
        <v>1509</v>
      </c>
      <c r="I11" s="15">
        <f t="shared" si="0"/>
        <v>9725</v>
      </c>
    </row>
    <row r="12" spans="1:9">
      <c r="A12" s="12" t="s">
        <v>14</v>
      </c>
      <c r="B12" s="4">
        <v>331</v>
      </c>
      <c r="C12" s="10">
        <v>170</v>
      </c>
      <c r="D12" s="4">
        <v>2079</v>
      </c>
      <c r="E12" s="10">
        <v>1803</v>
      </c>
      <c r="F12" s="4">
        <v>1372</v>
      </c>
      <c r="G12" s="10">
        <v>844</v>
      </c>
      <c r="H12" s="8">
        <v>1623</v>
      </c>
      <c r="I12" s="15">
        <f t="shared" si="0"/>
        <v>8222</v>
      </c>
    </row>
    <row r="13" spans="1:9">
      <c r="A13" s="12" t="s">
        <v>15</v>
      </c>
      <c r="B13" s="4">
        <v>0</v>
      </c>
      <c r="C13" s="10">
        <v>110</v>
      </c>
      <c r="D13" s="4">
        <v>1595</v>
      </c>
      <c r="E13" s="10">
        <v>629</v>
      </c>
      <c r="F13" s="4">
        <v>104</v>
      </c>
      <c r="G13" s="10">
        <v>114</v>
      </c>
      <c r="H13" s="8">
        <v>25</v>
      </c>
      <c r="I13" s="15">
        <f t="shared" si="0"/>
        <v>2577</v>
      </c>
    </row>
    <row r="14" spans="1:9">
      <c r="A14" s="12" t="s">
        <v>16</v>
      </c>
      <c r="B14" s="4">
        <v>50</v>
      </c>
      <c r="C14" s="10">
        <v>345</v>
      </c>
      <c r="D14" s="4">
        <v>1529</v>
      </c>
      <c r="E14" s="10">
        <v>585</v>
      </c>
      <c r="F14" s="4">
        <v>25</v>
      </c>
      <c r="G14" s="10">
        <v>73</v>
      </c>
      <c r="H14" s="8">
        <v>21</v>
      </c>
      <c r="I14" s="15">
        <f t="shared" si="0"/>
        <v>2628</v>
      </c>
    </row>
    <row r="15" spans="1:9">
      <c r="A15" s="12" t="s">
        <v>17</v>
      </c>
      <c r="B15" s="4">
        <v>0</v>
      </c>
      <c r="C15" s="10">
        <v>0</v>
      </c>
      <c r="D15" s="4">
        <v>52</v>
      </c>
      <c r="E15" s="10">
        <v>25</v>
      </c>
      <c r="F15" s="4">
        <v>25</v>
      </c>
      <c r="G15" s="10">
        <v>49</v>
      </c>
      <c r="H15" s="8">
        <v>74</v>
      </c>
      <c r="I15" s="15">
        <f t="shared" si="0"/>
        <v>225</v>
      </c>
    </row>
    <row r="16" spans="1:9">
      <c r="A16" s="12" t="s">
        <v>18</v>
      </c>
      <c r="B16" s="4">
        <v>49</v>
      </c>
      <c r="C16" s="10">
        <v>225</v>
      </c>
      <c r="D16" s="4">
        <v>397</v>
      </c>
      <c r="E16" s="10">
        <v>205</v>
      </c>
      <c r="F16" s="4">
        <v>42</v>
      </c>
      <c r="G16" s="10">
        <v>100</v>
      </c>
      <c r="H16" s="8">
        <v>99</v>
      </c>
      <c r="I16" s="25">
        <f t="shared" si="0"/>
        <v>1117</v>
      </c>
    </row>
    <row r="17" spans="1:9" ht="30">
      <c r="A17" s="12" t="s">
        <v>19</v>
      </c>
      <c r="B17" s="4">
        <v>272</v>
      </c>
      <c r="C17" s="10">
        <v>493</v>
      </c>
      <c r="D17" s="4">
        <v>1630</v>
      </c>
      <c r="E17" s="10">
        <v>1201</v>
      </c>
      <c r="F17" s="4">
        <v>269</v>
      </c>
      <c r="G17" s="10">
        <v>211</v>
      </c>
      <c r="H17" s="8">
        <v>368</v>
      </c>
      <c r="I17" s="15">
        <f t="shared" si="0"/>
        <v>4444</v>
      </c>
    </row>
    <row r="18" spans="1:9" ht="30">
      <c r="A18" s="12" t="s">
        <v>30</v>
      </c>
      <c r="B18" s="16">
        <v>944</v>
      </c>
      <c r="C18" s="15">
        <v>2140</v>
      </c>
      <c r="D18" s="15">
        <v>11013</v>
      </c>
      <c r="E18" s="15">
        <v>6697</v>
      </c>
      <c r="F18" s="15">
        <v>1534</v>
      </c>
      <c r="G18" s="15">
        <v>1281</v>
      </c>
      <c r="H18" s="15">
        <v>921</v>
      </c>
      <c r="I18" s="25">
        <f t="shared" si="0"/>
        <v>24530</v>
      </c>
    </row>
    <row r="19" spans="1:9">
      <c r="A19" s="12" t="s">
        <v>2</v>
      </c>
      <c r="B19" s="17">
        <v>815</v>
      </c>
      <c r="C19" s="17">
        <v>590</v>
      </c>
      <c r="D19" s="17">
        <v>6178</v>
      </c>
      <c r="E19" s="17">
        <v>2864</v>
      </c>
      <c r="F19" s="19">
        <v>500</v>
      </c>
      <c r="G19" s="17">
        <v>238</v>
      </c>
      <c r="H19" s="17">
        <v>310</v>
      </c>
      <c r="I19" s="25">
        <f t="shared" si="0"/>
        <v>11495</v>
      </c>
    </row>
    <row r="20" spans="1:9">
      <c r="A20" s="12" t="s">
        <v>27</v>
      </c>
      <c r="B20" s="17">
        <v>116</v>
      </c>
      <c r="C20" s="17">
        <v>951</v>
      </c>
      <c r="D20" s="17">
        <v>2315</v>
      </c>
      <c r="E20" s="17">
        <v>1008</v>
      </c>
      <c r="F20" s="19">
        <v>180</v>
      </c>
      <c r="G20" s="17">
        <v>88</v>
      </c>
      <c r="H20" s="17">
        <v>79</v>
      </c>
      <c r="I20" s="25">
        <f t="shared" si="0"/>
        <v>4737</v>
      </c>
    </row>
    <row r="21" spans="1:9">
      <c r="A21" s="12" t="s">
        <v>20</v>
      </c>
      <c r="B21" s="17">
        <v>104</v>
      </c>
      <c r="C21" s="17">
        <v>146</v>
      </c>
      <c r="D21" s="17">
        <v>391</v>
      </c>
      <c r="E21" s="17">
        <v>235</v>
      </c>
      <c r="F21" s="19">
        <v>127</v>
      </c>
      <c r="G21" s="17">
        <v>93</v>
      </c>
      <c r="H21" s="17">
        <v>102</v>
      </c>
      <c r="I21" s="25">
        <f t="shared" si="0"/>
        <v>1198</v>
      </c>
    </row>
    <row r="22" spans="1:9">
      <c r="A22" s="12" t="s">
        <v>21</v>
      </c>
      <c r="B22" s="17">
        <v>793</v>
      </c>
      <c r="C22" s="17">
        <v>499</v>
      </c>
      <c r="D22" s="17">
        <v>1408</v>
      </c>
      <c r="E22" s="17">
        <v>933</v>
      </c>
      <c r="F22" s="19">
        <v>508</v>
      </c>
      <c r="G22" s="17">
        <v>484</v>
      </c>
      <c r="H22" s="17">
        <v>446</v>
      </c>
      <c r="I22" s="25">
        <f t="shared" si="0"/>
        <v>5071</v>
      </c>
    </row>
    <row r="23" spans="1:9">
      <c r="A23" s="12" t="s">
        <v>22</v>
      </c>
      <c r="B23" s="17">
        <v>108</v>
      </c>
      <c r="C23" s="17">
        <v>43</v>
      </c>
      <c r="D23" s="17">
        <v>267</v>
      </c>
      <c r="E23" s="17">
        <v>132</v>
      </c>
      <c r="F23" s="19">
        <v>93</v>
      </c>
      <c r="G23" s="17">
        <v>89</v>
      </c>
      <c r="H23" s="17">
        <v>150</v>
      </c>
      <c r="I23" s="25">
        <f t="shared" si="0"/>
        <v>882</v>
      </c>
    </row>
    <row r="24" spans="1:9" ht="30">
      <c r="A24" s="12" t="s">
        <v>31</v>
      </c>
      <c r="B24" s="17">
        <v>0</v>
      </c>
      <c r="C24" s="17">
        <v>25</v>
      </c>
      <c r="D24" s="17">
        <v>221</v>
      </c>
      <c r="E24" s="17">
        <v>158</v>
      </c>
      <c r="F24" s="19">
        <v>0</v>
      </c>
      <c r="G24" s="17">
        <v>0</v>
      </c>
      <c r="H24" s="17">
        <v>31</v>
      </c>
      <c r="I24" s="26">
        <f t="shared" si="0"/>
        <v>435</v>
      </c>
    </row>
    <row r="25" spans="1:9">
      <c r="A25" s="13" t="s">
        <v>1</v>
      </c>
      <c r="B25" s="20">
        <f t="shared" ref="B25:H25" si="1">SUM(B4:B24)</f>
        <v>26066</v>
      </c>
      <c r="C25" s="20">
        <f t="shared" si="1"/>
        <v>19565</v>
      </c>
      <c r="D25" s="20">
        <f t="shared" si="1"/>
        <v>85167</v>
      </c>
      <c r="E25" s="14">
        <f t="shared" si="1"/>
        <v>86388</v>
      </c>
      <c r="F25" s="20">
        <f t="shared" si="1"/>
        <v>36132</v>
      </c>
      <c r="G25" s="20">
        <f t="shared" si="1"/>
        <v>23987</v>
      </c>
      <c r="H25" s="18">
        <f t="shared" si="1"/>
        <v>23142</v>
      </c>
      <c r="I25" s="6">
        <f t="shared" si="0"/>
        <v>300447</v>
      </c>
    </row>
    <row r="26" spans="1:9">
      <c r="A26" s="22" t="s">
        <v>24</v>
      </c>
      <c r="B26" s="23"/>
      <c r="C26" s="23"/>
      <c r="E26" s="21"/>
      <c r="H26" s="21"/>
      <c r="I26" s="21"/>
    </row>
  </sheetData>
  <mergeCells count="4">
    <mergeCell ref="A1:I1"/>
    <mergeCell ref="A2:A3"/>
    <mergeCell ref="B2:H2"/>
    <mergeCell ref="I2:I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4.14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Pem Zangmo</cp:lastModifiedBy>
  <cp:lastPrinted>2015-09-28T08:21:20Z</cp:lastPrinted>
  <dcterms:created xsi:type="dcterms:W3CDTF">2014-08-11T14:26:30Z</dcterms:created>
  <dcterms:modified xsi:type="dcterms:W3CDTF">2019-09-10T07:05:03Z</dcterms:modified>
</cp:coreProperties>
</file>