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3.6" sheetId="1" r:id="rId1"/>
  </sheets>
  <definedNames>
    <definedName name="PRINT_AREA_MI">#REF!</definedName>
  </definedNames>
  <calcPr calcId="124519" calcMode="manual" iterate="1" iterateCount="1000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/>
  <c r="G15"/>
  <c r="H4"/>
  <c r="H26"/>
  <c r="H20"/>
  <c r="H15"/>
  <c r="G26"/>
  <c r="G20"/>
  <c r="B4" l="1"/>
  <c r="C4"/>
  <c r="D4"/>
  <c r="E4"/>
  <c r="F4"/>
  <c r="F20"/>
  <c r="F26"/>
  <c r="E15" l="1"/>
  <c r="E20"/>
  <c r="E26"/>
  <c r="B15"/>
  <c r="C15"/>
  <c r="B20"/>
  <c r="C20"/>
  <c r="B26"/>
  <c r="C26"/>
  <c r="D26"/>
</calcChain>
</file>

<file path=xl/sharedStrings.xml><?xml version="1.0" encoding="utf-8"?>
<sst xmlns="http://schemas.openxmlformats.org/spreadsheetml/2006/main" count="73" uniqueCount="37">
  <si>
    <t>(Numbers)</t>
  </si>
  <si>
    <t>Institutions</t>
  </si>
  <si>
    <t>...</t>
  </si>
  <si>
    <t>College of Natural Resources, Lobesa</t>
  </si>
  <si>
    <t>College of Science and Technology, Rinchending</t>
  </si>
  <si>
    <t>Sherubtse College, Kanglung</t>
  </si>
  <si>
    <t>Royal Thimphu College (Pvt)</t>
  </si>
  <si>
    <t>Vocational Institutes</t>
  </si>
  <si>
    <t>TTI-Chumey</t>
  </si>
  <si>
    <t>TTI Khuruthang</t>
  </si>
  <si>
    <t>TTI- Rangjung</t>
  </si>
  <si>
    <t>TTI- Samthang</t>
  </si>
  <si>
    <t>TTI-Thimphu</t>
  </si>
  <si>
    <t>Zorig Chusum, Thimphu</t>
  </si>
  <si>
    <t>Zorig Chusum, Trashiyangtse</t>
  </si>
  <si>
    <t>Khesar Gyalpo University of Medical Sciences</t>
  </si>
  <si>
    <t>Private/Autonomous Institutes</t>
  </si>
  <si>
    <t>Paro College of Education, Paro</t>
  </si>
  <si>
    <t>Royal University of Bhutan</t>
  </si>
  <si>
    <r>
      <t>Royal Institute of Management</t>
    </r>
    <r>
      <rPr>
        <vertAlign val="superscript"/>
        <sz val="10"/>
        <rFont val="Sylfaen"/>
        <family val="1"/>
      </rPr>
      <t xml:space="preserve"> </t>
    </r>
  </si>
  <si>
    <t xml:space="preserve">Royal Institute for Tourism and Hospitality </t>
  </si>
  <si>
    <t>Reldri Academy of Health Sciences</t>
  </si>
  <si>
    <t>College of Language and Culutural Studies, Takse</t>
  </si>
  <si>
    <t>Norbuling Rigter College</t>
  </si>
  <si>
    <t>Jigme Singye Wangchuk School of Law</t>
  </si>
  <si>
    <t>Gyalposhing College of Information Technology</t>
  </si>
  <si>
    <t>Jigme Namgyel Engineering College, Dewathang</t>
  </si>
  <si>
    <t>Table 3.6:  Enrolment in Institutions and at Tertiary level, Bhutan (2015-2019)</t>
  </si>
  <si>
    <t>Source: Annual Education Statistics 2019, MoE and RUB.</t>
  </si>
  <si>
    <t>Faculty of Nursing and Public Health</t>
  </si>
  <si>
    <t>Faculty of Traditional Medicine</t>
  </si>
  <si>
    <t>Faculty of Postgraduate Medicine</t>
  </si>
  <si>
    <t>Samtse College of Education, Samtse</t>
  </si>
  <si>
    <t>Gaeddu College of Business Studies, Chhukha</t>
  </si>
  <si>
    <t xml:space="preserve">Yonphula Centenary College </t>
  </si>
  <si>
    <t>…</t>
  </si>
  <si>
    <t>JWPTI- Dekiling, Sarpang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</si>
</sst>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2" xfId="0" applyFont="1" applyFill="1" applyBorder="1" applyAlignment="1" applyProtection="1">
      <alignment vertical="center"/>
    </xf>
    <xf numFmtId="37" fontId="1" fillId="0" borderId="2" xfId="1" applyNumberFormat="1" applyFont="1" applyBorder="1" applyAlignment="1">
      <alignment horizontal="right" vertical="center"/>
    </xf>
    <xf numFmtId="37" fontId="2" fillId="0" borderId="3" xfId="0" applyNumberFormat="1" applyFont="1" applyBorder="1" applyAlignment="1" applyProtection="1">
      <alignment horizontal="left" vertical="center" indent="1"/>
    </xf>
    <xf numFmtId="37" fontId="2" fillId="0" borderId="3" xfId="1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indent="1"/>
    </xf>
    <xf numFmtId="0" fontId="1" fillId="0" borderId="3" xfId="0" applyFont="1" applyBorder="1" applyAlignment="1">
      <alignment vertical="center"/>
    </xf>
    <xf numFmtId="37" fontId="1" fillId="0" borderId="3" xfId="1" applyNumberFormat="1" applyFont="1" applyBorder="1" applyAlignment="1">
      <alignment horizontal="right" vertical="center"/>
    </xf>
    <xf numFmtId="43" fontId="2" fillId="0" borderId="3" xfId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indent="1"/>
    </xf>
    <xf numFmtId="164" fontId="2" fillId="0" borderId="3" xfId="1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164" fontId="1" fillId="0" borderId="2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35"/>
  <sheetViews>
    <sheetView tabSelected="1" zoomScale="120" zoomScaleNormal="120" workbookViewId="0">
      <selection activeCell="L5" sqref="L5"/>
    </sheetView>
  </sheetViews>
  <sheetFormatPr defaultColWidth="9" defaultRowHeight="15"/>
  <cols>
    <col min="1" max="1" width="43" style="2" customWidth="1"/>
    <col min="2" max="2" width="9.375" style="2" hidden="1" customWidth="1"/>
    <col min="3" max="3" width="8.375" style="2" hidden="1" customWidth="1"/>
    <col min="4" max="8" width="9.375" style="2" customWidth="1"/>
    <col min="9" max="16384" width="9" style="2"/>
  </cols>
  <sheetData>
    <row r="1" spans="1:8" ht="16.5" customHeight="1">
      <c r="A1" s="1" t="s">
        <v>27</v>
      </c>
    </row>
    <row r="2" spans="1:8">
      <c r="A2" s="3"/>
      <c r="B2" s="4"/>
      <c r="F2" s="8"/>
      <c r="G2" s="8"/>
      <c r="H2" s="8" t="s">
        <v>0</v>
      </c>
    </row>
    <row r="3" spans="1:8" ht="22.5" customHeight="1">
      <c r="A3" s="6" t="s">
        <v>1</v>
      </c>
      <c r="B3" s="7">
        <v>2013</v>
      </c>
      <c r="C3" s="7">
        <v>2014</v>
      </c>
      <c r="D3" s="7">
        <v>2015</v>
      </c>
      <c r="E3" s="7">
        <v>2016</v>
      </c>
      <c r="F3" s="7">
        <v>2017</v>
      </c>
      <c r="G3" s="7">
        <v>2018</v>
      </c>
      <c r="H3" s="7">
        <v>2019</v>
      </c>
    </row>
    <row r="4" spans="1:8" s="1" customFormat="1">
      <c r="A4" s="9" t="s">
        <v>18</v>
      </c>
      <c r="B4" s="10">
        <f>SUM(B5:B14)</f>
        <v>7843</v>
      </c>
      <c r="C4" s="10">
        <f>SUM(C5:C14)</f>
        <v>8954</v>
      </c>
      <c r="D4" s="10">
        <f>SUM(D5:D14)</f>
        <v>9455</v>
      </c>
      <c r="E4" s="10">
        <f>SUM(E5:E14)</f>
        <v>9173</v>
      </c>
      <c r="F4" s="10">
        <f>SUM(F5:F14)</f>
        <v>9822</v>
      </c>
      <c r="G4" s="25">
        <f ca="1">SUM(G5:G14)</f>
        <v>9181</v>
      </c>
      <c r="H4" s="10">
        <f ca="1">SUM(H5:H14)</f>
        <v>9648</v>
      </c>
    </row>
    <row r="5" spans="1:8" s="1" customFormat="1" ht="17.25" customHeight="1">
      <c r="A5" s="11" t="s">
        <v>3</v>
      </c>
      <c r="B5" s="12">
        <v>416</v>
      </c>
      <c r="C5" s="12">
        <v>538</v>
      </c>
      <c r="D5" s="12">
        <v>599</v>
      </c>
      <c r="E5" s="12">
        <v>521</v>
      </c>
      <c r="F5" s="12">
        <v>660</v>
      </c>
      <c r="G5" s="18">
        <v>667</v>
      </c>
      <c r="H5" s="12">
        <v>991</v>
      </c>
    </row>
    <row r="6" spans="1:8" s="1" customFormat="1" ht="17.25" customHeight="1">
      <c r="A6" s="11" t="s">
        <v>4</v>
      </c>
      <c r="B6" s="12">
        <v>730</v>
      </c>
      <c r="C6" s="12">
        <v>788</v>
      </c>
      <c r="D6" s="12">
        <v>865</v>
      </c>
      <c r="E6" s="12">
        <v>947</v>
      </c>
      <c r="F6" s="12">
        <v>1002</v>
      </c>
      <c r="G6" s="18">
        <v>1060</v>
      </c>
      <c r="H6" s="12">
        <v>938</v>
      </c>
    </row>
    <row r="7" spans="1:8" s="1" customFormat="1" ht="17.25" customHeight="1">
      <c r="A7" s="11" t="s">
        <v>22</v>
      </c>
      <c r="B7" s="12">
        <v>841</v>
      </c>
      <c r="C7" s="12">
        <v>1133</v>
      </c>
      <c r="D7" s="12">
        <v>1281</v>
      </c>
      <c r="E7" s="12">
        <v>1320</v>
      </c>
      <c r="F7" s="12">
        <v>1247</v>
      </c>
      <c r="G7" s="18">
        <v>1262</v>
      </c>
      <c r="H7" s="12">
        <v>1158</v>
      </c>
    </row>
    <row r="8" spans="1:8" s="1" customFormat="1" ht="17.25" customHeight="1">
      <c r="A8" s="13" t="s">
        <v>26</v>
      </c>
      <c r="B8" s="12">
        <v>703</v>
      </c>
      <c r="C8" s="12">
        <v>737</v>
      </c>
      <c r="D8" s="12">
        <v>846</v>
      </c>
      <c r="E8" s="12">
        <v>826</v>
      </c>
      <c r="F8" s="12">
        <v>861</v>
      </c>
      <c r="G8" s="18">
        <v>889</v>
      </c>
      <c r="H8" s="12">
        <v>721</v>
      </c>
    </row>
    <row r="9" spans="1:8" s="1" customFormat="1" ht="17.25" customHeight="1">
      <c r="A9" s="11" t="s">
        <v>17</v>
      </c>
      <c r="B9" s="12">
        <v>1416</v>
      </c>
      <c r="C9" s="12">
        <v>1545</v>
      </c>
      <c r="D9" s="12">
        <v>1473</v>
      </c>
      <c r="E9" s="12">
        <v>1464</v>
      </c>
      <c r="F9" s="12">
        <v>1531</v>
      </c>
      <c r="G9" s="18">
        <v>969</v>
      </c>
      <c r="H9" s="12">
        <v>1594</v>
      </c>
    </row>
    <row r="10" spans="1:8" s="1" customFormat="1" ht="17.25" customHeight="1">
      <c r="A10" s="11" t="s">
        <v>32</v>
      </c>
      <c r="B10" s="12">
        <v>1173</v>
      </c>
      <c r="C10" s="12">
        <v>1162</v>
      </c>
      <c r="D10" s="12">
        <v>1108</v>
      </c>
      <c r="E10" s="12">
        <v>966</v>
      </c>
      <c r="F10" s="12">
        <v>1154</v>
      </c>
      <c r="G10" s="18">
        <v>1159</v>
      </c>
      <c r="H10" s="12">
        <v>741</v>
      </c>
    </row>
    <row r="11" spans="1:8" s="1" customFormat="1" ht="17.25" customHeight="1">
      <c r="A11" s="11" t="s">
        <v>5</v>
      </c>
      <c r="B11" s="12">
        <v>1336</v>
      </c>
      <c r="C11" s="12">
        <v>1719</v>
      </c>
      <c r="D11" s="12">
        <v>1834</v>
      </c>
      <c r="E11" s="12">
        <v>1782</v>
      </c>
      <c r="F11" s="12">
        <v>1843</v>
      </c>
      <c r="G11" s="18">
        <v>1638</v>
      </c>
      <c r="H11" s="12">
        <v>1578</v>
      </c>
    </row>
    <row r="12" spans="1:8" s="1" customFormat="1" ht="17.25" customHeight="1">
      <c r="A12" s="11" t="s">
        <v>33</v>
      </c>
      <c r="B12" s="12">
        <v>1228</v>
      </c>
      <c r="C12" s="12">
        <v>1332</v>
      </c>
      <c r="D12" s="12">
        <v>1449</v>
      </c>
      <c r="E12" s="12">
        <v>1347</v>
      </c>
      <c r="F12" s="12">
        <v>1412</v>
      </c>
      <c r="G12" s="18">
        <v>1426</v>
      </c>
      <c r="H12" s="12">
        <v>1619</v>
      </c>
    </row>
    <row r="13" spans="1:8" s="1" customFormat="1" ht="17.25" customHeight="1">
      <c r="A13" s="11" t="s">
        <v>25</v>
      </c>
      <c r="B13" s="16" t="s">
        <v>2</v>
      </c>
      <c r="C13" s="16" t="s">
        <v>2</v>
      </c>
      <c r="D13" s="16" t="s">
        <v>2</v>
      </c>
      <c r="E13" s="16" t="s">
        <v>2</v>
      </c>
      <c r="F13" s="12">
        <v>80</v>
      </c>
      <c r="G13" s="18">
        <v>79</v>
      </c>
      <c r="H13" s="12">
        <v>264</v>
      </c>
    </row>
    <row r="14" spans="1:8" s="1" customFormat="1" ht="17.25" customHeight="1">
      <c r="A14" s="11" t="s">
        <v>34</v>
      </c>
      <c r="B14" s="16" t="s">
        <v>2</v>
      </c>
      <c r="C14" s="16" t="s">
        <v>2</v>
      </c>
      <c r="D14" s="16" t="s">
        <v>2</v>
      </c>
      <c r="E14" s="16" t="s">
        <v>2</v>
      </c>
      <c r="F14" s="12">
        <v>32</v>
      </c>
      <c r="G14" s="18">
        <v>32</v>
      </c>
      <c r="H14" s="12">
        <v>44</v>
      </c>
    </row>
    <row r="15" spans="1:8" s="1" customFormat="1" ht="17.25" customHeight="1">
      <c r="A15" s="14" t="s">
        <v>15</v>
      </c>
      <c r="B15" s="15">
        <f t="shared" ref="B15:E15" si="0">SUM(B16:B17)</f>
        <v>446</v>
      </c>
      <c r="C15" s="15">
        <f t="shared" si="0"/>
        <v>486</v>
      </c>
      <c r="D15" s="16" t="s">
        <v>2</v>
      </c>
      <c r="E15" s="15">
        <f t="shared" si="0"/>
        <v>420</v>
      </c>
      <c r="F15" s="16" t="s">
        <v>2</v>
      </c>
      <c r="G15" s="19">
        <f ca="1">SUM(G16:G19)</f>
        <v>600</v>
      </c>
      <c r="H15" s="19">
        <f>SUM(H16:H19)</f>
        <v>628</v>
      </c>
    </row>
    <row r="16" spans="1:8" s="1" customFormat="1">
      <c r="A16" s="13" t="s">
        <v>29</v>
      </c>
      <c r="B16" s="12">
        <v>385</v>
      </c>
      <c r="C16" s="12">
        <v>422</v>
      </c>
      <c r="D16" s="16" t="s">
        <v>2</v>
      </c>
      <c r="E16" s="12">
        <v>337</v>
      </c>
      <c r="F16" s="16" t="s">
        <v>2</v>
      </c>
      <c r="G16" s="18">
        <v>429</v>
      </c>
      <c r="H16" s="18">
        <v>469</v>
      </c>
    </row>
    <row r="17" spans="1:8" s="1" customFormat="1" ht="15" customHeight="1">
      <c r="A17" s="11" t="s">
        <v>30</v>
      </c>
      <c r="B17" s="12">
        <v>61</v>
      </c>
      <c r="C17" s="12">
        <v>64</v>
      </c>
      <c r="D17" s="16" t="s">
        <v>2</v>
      </c>
      <c r="E17" s="12">
        <v>83</v>
      </c>
      <c r="F17" s="16" t="s">
        <v>2</v>
      </c>
      <c r="G17" s="18">
        <v>89</v>
      </c>
      <c r="H17" s="18">
        <v>91</v>
      </c>
    </row>
    <row r="18" spans="1:8" s="1" customFormat="1" ht="15" customHeight="1">
      <c r="A18" s="11" t="s">
        <v>31</v>
      </c>
      <c r="B18" s="12"/>
      <c r="C18" s="12"/>
      <c r="D18" s="16" t="s">
        <v>35</v>
      </c>
      <c r="E18" s="12" t="s">
        <v>35</v>
      </c>
      <c r="F18" s="16" t="s">
        <v>35</v>
      </c>
      <c r="G18" s="18">
        <v>30</v>
      </c>
      <c r="H18" s="18">
        <v>36</v>
      </c>
    </row>
    <row r="19" spans="1:8" s="1" customFormat="1" ht="15" customHeight="1">
      <c r="A19" s="11" t="s">
        <v>21</v>
      </c>
      <c r="B19" s="16" t="s">
        <v>2</v>
      </c>
      <c r="C19" s="16" t="s">
        <v>2</v>
      </c>
      <c r="D19" s="16" t="s">
        <v>2</v>
      </c>
      <c r="E19" s="12">
        <v>53</v>
      </c>
      <c r="F19" s="12">
        <v>54</v>
      </c>
      <c r="G19" s="18">
        <v>52</v>
      </c>
      <c r="H19" s="18">
        <v>32</v>
      </c>
    </row>
    <row r="20" spans="1:8" s="1" customFormat="1">
      <c r="A20" s="14" t="s">
        <v>16</v>
      </c>
      <c r="B20" s="15">
        <f t="shared" ref="B20:E20" si="1">SUM(B21:B24)</f>
        <v>1061</v>
      </c>
      <c r="C20" s="15">
        <f t="shared" si="1"/>
        <v>1649</v>
      </c>
      <c r="D20" s="16" t="s">
        <v>2</v>
      </c>
      <c r="E20" s="15">
        <f t="shared" si="1"/>
        <v>1588</v>
      </c>
      <c r="F20" s="15">
        <f t="shared" ref="F20" si="2">SUM(F21:F24)</f>
        <v>92</v>
      </c>
      <c r="G20" s="19">
        <f>SUM(G21:G25)</f>
        <v>1517</v>
      </c>
      <c r="H20" s="15">
        <f>SUM(H21:H25)</f>
        <v>1523</v>
      </c>
    </row>
    <row r="21" spans="1:8" s="1" customFormat="1">
      <c r="A21" s="11" t="s">
        <v>6</v>
      </c>
      <c r="B21" s="12">
        <v>1061</v>
      </c>
      <c r="C21" s="12">
        <v>1158</v>
      </c>
      <c r="D21" s="16" t="s">
        <v>2</v>
      </c>
      <c r="E21" s="12">
        <v>1250</v>
      </c>
      <c r="F21" s="16" t="s">
        <v>2</v>
      </c>
      <c r="G21" s="18">
        <v>1188</v>
      </c>
      <c r="H21" s="18">
        <v>983</v>
      </c>
    </row>
    <row r="22" spans="1:8" s="1" customFormat="1">
      <c r="A22" s="11" t="s">
        <v>23</v>
      </c>
      <c r="B22" s="16" t="s">
        <v>2</v>
      </c>
      <c r="C22" s="16" t="s">
        <v>2</v>
      </c>
      <c r="D22" s="16" t="s">
        <v>2</v>
      </c>
      <c r="E22" s="16" t="s">
        <v>2</v>
      </c>
      <c r="F22" s="12">
        <v>92</v>
      </c>
      <c r="G22" s="18">
        <v>91</v>
      </c>
      <c r="H22" s="18">
        <v>162</v>
      </c>
    </row>
    <row r="23" spans="1:8" s="1" customFormat="1" ht="15.75">
      <c r="A23" s="11" t="s">
        <v>19</v>
      </c>
      <c r="B23" s="16" t="s">
        <v>2</v>
      </c>
      <c r="C23" s="12">
        <v>399</v>
      </c>
      <c r="D23" s="16" t="s">
        <v>2</v>
      </c>
      <c r="E23" s="18">
        <v>338</v>
      </c>
      <c r="F23" s="16" t="s">
        <v>2</v>
      </c>
      <c r="G23" s="18">
        <v>162</v>
      </c>
      <c r="H23" s="18">
        <v>298</v>
      </c>
    </row>
    <row r="24" spans="1:8" s="1" customFormat="1">
      <c r="A24" s="11" t="s">
        <v>20</v>
      </c>
      <c r="B24" s="16" t="s">
        <v>2</v>
      </c>
      <c r="C24" s="12">
        <v>92</v>
      </c>
      <c r="D24" s="16" t="s">
        <v>2</v>
      </c>
      <c r="E24" s="16" t="s">
        <v>2</v>
      </c>
      <c r="F24" s="16" t="s">
        <v>2</v>
      </c>
      <c r="G24" s="18">
        <v>51</v>
      </c>
      <c r="H24" s="18">
        <v>18</v>
      </c>
    </row>
    <row r="25" spans="1:8" s="1" customFormat="1">
      <c r="A25" s="11" t="s">
        <v>24</v>
      </c>
      <c r="B25" s="16" t="s">
        <v>2</v>
      </c>
      <c r="C25" s="16" t="s">
        <v>2</v>
      </c>
      <c r="D25" s="16" t="s">
        <v>2</v>
      </c>
      <c r="E25" s="16" t="s">
        <v>2</v>
      </c>
      <c r="F25" s="12">
        <v>25</v>
      </c>
      <c r="G25" s="18">
        <v>25</v>
      </c>
      <c r="H25" s="18">
        <v>62</v>
      </c>
    </row>
    <row r="26" spans="1:8" s="1" customFormat="1" ht="15" customHeight="1">
      <c r="A26" s="14" t="s">
        <v>7</v>
      </c>
      <c r="B26" s="19">
        <f t="shared" ref="B26:C26" si="3">SUM(B27:B34)</f>
        <v>1102</v>
      </c>
      <c r="C26" s="19">
        <f t="shared" si="3"/>
        <v>1311</v>
      </c>
      <c r="D26" s="19">
        <f>SUM(D27:D34)</f>
        <v>2209</v>
      </c>
      <c r="E26" s="19">
        <f>SUM(E27:E34)</f>
        <v>1487</v>
      </c>
      <c r="F26" s="19">
        <f>SUM(F27:F34)</f>
        <v>1307</v>
      </c>
      <c r="G26" s="19">
        <f>SUM(G27:G34)</f>
        <v>1460</v>
      </c>
      <c r="H26" s="19">
        <f>SUM(H27:H34)</f>
        <v>1690</v>
      </c>
    </row>
    <row r="27" spans="1:8">
      <c r="A27" s="13" t="s">
        <v>8</v>
      </c>
      <c r="B27" s="18">
        <v>164</v>
      </c>
      <c r="C27" s="18">
        <v>151</v>
      </c>
      <c r="D27" s="20">
        <v>163</v>
      </c>
      <c r="E27" s="20">
        <v>163</v>
      </c>
      <c r="F27" s="20">
        <v>177</v>
      </c>
      <c r="G27" s="20">
        <v>195</v>
      </c>
      <c r="H27" s="20">
        <v>241</v>
      </c>
    </row>
    <row r="28" spans="1:8">
      <c r="A28" s="13" t="s">
        <v>9</v>
      </c>
      <c r="B28" s="18">
        <v>98</v>
      </c>
      <c r="C28" s="18">
        <v>260</v>
      </c>
      <c r="D28" s="20">
        <v>353</v>
      </c>
      <c r="E28" s="20">
        <v>218</v>
      </c>
      <c r="F28" s="20">
        <v>226</v>
      </c>
      <c r="G28" s="20">
        <v>209</v>
      </c>
      <c r="H28" s="20">
        <v>240</v>
      </c>
    </row>
    <row r="29" spans="1:8">
      <c r="A29" s="13" t="s">
        <v>10</v>
      </c>
      <c r="B29" s="18">
        <v>234</v>
      </c>
      <c r="C29" s="18">
        <v>180</v>
      </c>
      <c r="D29" s="20">
        <v>214</v>
      </c>
      <c r="E29" s="20">
        <v>200</v>
      </c>
      <c r="F29" s="20">
        <v>174</v>
      </c>
      <c r="G29" s="20">
        <v>180</v>
      </c>
      <c r="H29" s="20">
        <v>183</v>
      </c>
    </row>
    <row r="30" spans="1:8">
      <c r="A30" s="13" t="s">
        <v>11</v>
      </c>
      <c r="B30" s="18">
        <v>66</v>
      </c>
      <c r="C30" s="18">
        <v>165</v>
      </c>
      <c r="D30" s="20">
        <v>793</v>
      </c>
      <c r="E30" s="20">
        <v>173</v>
      </c>
      <c r="F30" s="20">
        <v>129</v>
      </c>
      <c r="G30" s="20">
        <v>141</v>
      </c>
      <c r="H30" s="20">
        <v>154</v>
      </c>
    </row>
    <row r="31" spans="1:8">
      <c r="A31" s="13" t="s">
        <v>36</v>
      </c>
      <c r="B31" s="18">
        <v>94</v>
      </c>
      <c r="C31" s="18">
        <v>137</v>
      </c>
      <c r="D31" s="20">
        <v>183</v>
      </c>
      <c r="E31" s="20">
        <v>182</v>
      </c>
      <c r="F31" s="20">
        <v>56</v>
      </c>
      <c r="G31" s="20">
        <v>206</v>
      </c>
      <c r="H31" s="20">
        <v>301</v>
      </c>
    </row>
    <row r="32" spans="1:8">
      <c r="A32" s="13" t="s">
        <v>12</v>
      </c>
      <c r="B32" s="18">
        <v>51</v>
      </c>
      <c r="C32" s="18">
        <v>22</v>
      </c>
      <c r="D32" s="20">
        <v>50</v>
      </c>
      <c r="E32" s="20">
        <v>57</v>
      </c>
      <c r="F32" s="20">
        <v>73</v>
      </c>
      <c r="G32" s="20">
        <v>76</v>
      </c>
      <c r="H32" s="20">
        <v>79</v>
      </c>
    </row>
    <row r="33" spans="1:8">
      <c r="A33" s="13" t="s">
        <v>13</v>
      </c>
      <c r="B33" s="18">
        <v>223</v>
      </c>
      <c r="C33" s="18">
        <v>243</v>
      </c>
      <c r="D33" s="20">
        <v>285</v>
      </c>
      <c r="E33" s="20">
        <v>319</v>
      </c>
      <c r="F33" s="20">
        <v>308</v>
      </c>
      <c r="G33" s="20">
        <v>245</v>
      </c>
      <c r="H33" s="20">
        <v>295</v>
      </c>
    </row>
    <row r="34" spans="1:8">
      <c r="A34" s="17" t="s">
        <v>14</v>
      </c>
      <c r="B34" s="21">
        <v>172</v>
      </c>
      <c r="C34" s="21">
        <v>153</v>
      </c>
      <c r="D34" s="22">
        <v>168</v>
      </c>
      <c r="E34" s="22">
        <v>175</v>
      </c>
      <c r="F34" s="22">
        <v>164</v>
      </c>
      <c r="G34" s="22">
        <v>208</v>
      </c>
      <c r="H34" s="22">
        <v>197</v>
      </c>
    </row>
    <row r="35" spans="1:8">
      <c r="A35" s="5" t="s">
        <v>28</v>
      </c>
      <c r="F35" s="23"/>
      <c r="G35" s="24"/>
    </row>
  </sheetData>
  <pageMargins left="0.75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2019-06-10T09:52:00Z</cp:lastPrinted>
  <dcterms:created xsi:type="dcterms:W3CDTF">2014-08-11T14:24:03Z</dcterms:created>
  <dcterms:modified xsi:type="dcterms:W3CDTF">2019-10-14T10:57:54Z</dcterms:modified>
</cp:coreProperties>
</file>