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760"/>
  </bookViews>
  <sheets>
    <sheet name="table 4.6 (2)" sheetId="2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2" l="1"/>
  <c r="H15" i="2"/>
  <c r="I15" i="2"/>
  <c r="J15" i="2"/>
  <c r="K15" i="2"/>
  <c r="F6" i="2" l="1"/>
  <c r="F7" i="2"/>
  <c r="F8" i="2"/>
  <c r="F9" i="2"/>
  <c r="F10" i="2"/>
  <c r="F11" i="2"/>
  <c r="F12" i="2"/>
  <c r="F13" i="2"/>
  <c r="F14" i="2"/>
  <c r="F15" i="2"/>
  <c r="F5" i="2"/>
</calcChain>
</file>

<file path=xl/sharedStrings.xml><?xml version="1.0" encoding="utf-8"?>
<sst xmlns="http://schemas.openxmlformats.org/spreadsheetml/2006/main" count="31" uniqueCount="24">
  <si>
    <t>Major Occupation</t>
  </si>
  <si>
    <t>Male</t>
  </si>
  <si>
    <t>Female</t>
  </si>
  <si>
    <t>Total</t>
  </si>
  <si>
    <t>Professionals</t>
  </si>
  <si>
    <t>Armed Forces</t>
  </si>
  <si>
    <t>Technicians &amp; Associate Professionals</t>
  </si>
  <si>
    <t>Elementary Occupations</t>
  </si>
  <si>
    <t>Clerical Support Workers</t>
  </si>
  <si>
    <t>Services and Sales workers</t>
  </si>
  <si>
    <t>Skilled Agricultural &amp; Forestry workers</t>
  </si>
  <si>
    <t>Craft &amp; Related Trade Workers</t>
  </si>
  <si>
    <t>Managers</t>
  </si>
  <si>
    <t xml:space="preserve">Plant &amp; Machine Operators </t>
  </si>
  <si>
    <t>Area</t>
  </si>
  <si>
    <t>Sex</t>
  </si>
  <si>
    <t xml:space="preserve">Urban </t>
  </si>
  <si>
    <t>Rural</t>
  </si>
  <si>
    <t>Number</t>
  </si>
  <si>
    <t>Source: Labour Force Survey Report 2019, NSB.</t>
  </si>
  <si>
    <t>Note: Figures may not add upto the totals because of rounding</t>
  </si>
  <si>
    <t>Urban</t>
  </si>
  <si>
    <t>Percent</t>
  </si>
  <si>
    <t>Table 4.6: Distribution of Employed Persons by Major Occupation, Area and Sex,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</si>
</sst>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sz val="11"/>
      <color theme="1"/>
      <name val="Calibri"/>
      <family val="2"/>
      <scheme val="minor"/>
    </font>
    <font>
      <i/>
      <sz val="9"/>
      <name val="Sylfaen"/>
      <family val="1"/>
    </font>
    <font>
      <i/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3" fontId="1" fillId="3" borderId="1" xfId="1" applyNumberFormat="1" applyFont="1" applyFill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3" fontId="1" fillId="0" borderId="1" xfId="1" applyNumberFormat="1" applyFont="1" applyBorder="1" applyAlignment="1">
      <alignment vertical="center"/>
    </xf>
    <xf numFmtId="165" fontId="1" fillId="3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3" fontId="6" fillId="0" borderId="0" xfId="0" applyNumberFormat="1" applyFont="1" applyFill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4" xfId="0" applyFont="1" applyBorder="1"/>
    <xf numFmtId="3" fontId="2" fillId="0" borderId="3" xfId="0" applyNumberFormat="1" applyFont="1" applyBorder="1"/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1"/>
  <sheetViews>
    <sheetView tabSelected="1" zoomScale="120" zoomScaleNormal="120" workbookViewId="0">
      <selection activeCell="D21" sqref="D21"/>
    </sheetView>
  </sheetViews>
  <sheetFormatPr defaultColWidth="9.140625" defaultRowHeight="15" x14ac:dyDescent="0.3"/>
  <cols>
    <col min="1" max="1" width="39.5703125" style="1" customWidth="1"/>
    <col min="2" max="10" width="10.5703125" style="1" customWidth="1"/>
    <col min="11" max="11" width="10.5703125" style="4" customWidth="1"/>
    <col min="12" max="16384" width="9.140625" style="1"/>
  </cols>
  <sheetData>
    <row r="1" spans="1:12" ht="15" customHeight="1" x14ac:dyDescent="0.3">
      <c r="A1" s="22" t="s">
        <v>23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2" ht="15" customHeight="1" x14ac:dyDescent="0.3">
      <c r="A2" s="28" t="s">
        <v>0</v>
      </c>
      <c r="B2" s="25" t="s">
        <v>18</v>
      </c>
      <c r="C2" s="26"/>
      <c r="D2" s="26"/>
      <c r="E2" s="27"/>
      <c r="F2" s="28" t="s">
        <v>3</v>
      </c>
      <c r="G2" s="25" t="s">
        <v>22</v>
      </c>
      <c r="H2" s="26"/>
      <c r="I2" s="26"/>
      <c r="J2" s="27"/>
      <c r="K2" s="28" t="s">
        <v>3</v>
      </c>
    </row>
    <row r="3" spans="1:12" ht="15" customHeight="1" x14ac:dyDescent="0.3">
      <c r="A3" s="29"/>
      <c r="B3" s="25" t="s">
        <v>14</v>
      </c>
      <c r="C3" s="27"/>
      <c r="D3" s="25" t="s">
        <v>15</v>
      </c>
      <c r="E3" s="27"/>
      <c r="F3" s="29"/>
      <c r="G3" s="31" t="s">
        <v>14</v>
      </c>
      <c r="H3" s="31"/>
      <c r="I3" s="32" t="s">
        <v>15</v>
      </c>
      <c r="J3" s="32"/>
      <c r="K3" s="29"/>
    </row>
    <row r="4" spans="1:12" x14ac:dyDescent="0.3">
      <c r="A4" s="30"/>
      <c r="B4" s="7" t="s">
        <v>16</v>
      </c>
      <c r="C4" s="7" t="s">
        <v>17</v>
      </c>
      <c r="D4" s="7" t="s">
        <v>1</v>
      </c>
      <c r="E4" s="7" t="s">
        <v>2</v>
      </c>
      <c r="F4" s="30"/>
      <c r="G4" s="7" t="s">
        <v>21</v>
      </c>
      <c r="H4" s="7" t="s">
        <v>17</v>
      </c>
      <c r="I4" s="7" t="s">
        <v>1</v>
      </c>
      <c r="J4" s="7" t="s">
        <v>2</v>
      </c>
      <c r="K4" s="30"/>
      <c r="L4" s="2"/>
    </row>
    <row r="5" spans="1:12" s="3" customFormat="1" x14ac:dyDescent="0.25">
      <c r="A5" s="8" t="s">
        <v>12</v>
      </c>
      <c r="B5" s="9">
        <v>7517</v>
      </c>
      <c r="C5" s="9">
        <v>5213</v>
      </c>
      <c r="D5" s="9">
        <v>8562</v>
      </c>
      <c r="E5" s="9">
        <v>4168</v>
      </c>
      <c r="F5" s="9">
        <f>D5+E5</f>
        <v>12730</v>
      </c>
      <c r="G5" s="12">
        <v>8.1092160479842921</v>
      </c>
      <c r="H5" s="12">
        <v>2.3873092053140872</v>
      </c>
      <c r="I5" s="12">
        <v>5.1790466973143001</v>
      </c>
      <c r="J5" s="12">
        <v>2.8598874708384794</v>
      </c>
      <c r="K5" s="12">
        <v>4.0924712032122521</v>
      </c>
      <c r="L5" s="5"/>
    </row>
    <row r="6" spans="1:12" s="3" customFormat="1" x14ac:dyDescent="0.25">
      <c r="A6" s="8" t="s">
        <v>4</v>
      </c>
      <c r="B6" s="9">
        <v>16523</v>
      </c>
      <c r="C6" s="9">
        <v>10554</v>
      </c>
      <c r="D6" s="9">
        <v>17724</v>
      </c>
      <c r="E6" s="9">
        <v>9353</v>
      </c>
      <c r="F6" s="9">
        <f t="shared" ref="F6:F15" si="0">D6+E6</f>
        <v>27077</v>
      </c>
      <c r="G6" s="12">
        <v>17.824740822248835</v>
      </c>
      <c r="H6" s="12">
        <v>4.8332363999395502</v>
      </c>
      <c r="I6" s="12">
        <v>10.721025889184611</v>
      </c>
      <c r="J6" s="12">
        <v>6.4175929737889392</v>
      </c>
      <c r="K6" s="12">
        <v>8.7047794791341833</v>
      </c>
      <c r="L6" s="5"/>
    </row>
    <row r="7" spans="1:12" s="3" customFormat="1" x14ac:dyDescent="0.25">
      <c r="A7" s="8" t="s">
        <v>6</v>
      </c>
      <c r="B7" s="9">
        <v>9019</v>
      </c>
      <c r="C7" s="9">
        <v>4289</v>
      </c>
      <c r="D7" s="9">
        <v>9123</v>
      </c>
      <c r="E7" s="9">
        <v>4186</v>
      </c>
      <c r="F7" s="9">
        <f t="shared" si="0"/>
        <v>13309</v>
      </c>
      <c r="G7" s="12">
        <v>9.7295489605920373</v>
      </c>
      <c r="H7" s="12">
        <v>1.9641605949725915</v>
      </c>
      <c r="I7" s="12">
        <v>5.5183885797241716</v>
      </c>
      <c r="J7" s="12">
        <v>2.8722382324687801</v>
      </c>
      <c r="K7" s="12">
        <v>4.278288041818433</v>
      </c>
      <c r="L7" s="5"/>
    </row>
    <row r="8" spans="1:12" s="3" customFormat="1" x14ac:dyDescent="0.25">
      <c r="A8" s="8" t="s">
        <v>8</v>
      </c>
      <c r="B8" s="9">
        <v>5534</v>
      </c>
      <c r="C8" s="9">
        <v>1972</v>
      </c>
      <c r="D8" s="9">
        <v>3862</v>
      </c>
      <c r="E8" s="9">
        <v>3644</v>
      </c>
      <c r="F8" s="9">
        <f t="shared" si="0"/>
        <v>7506</v>
      </c>
      <c r="G8" s="12">
        <v>5.9699882412591565</v>
      </c>
      <c r="H8" s="12">
        <v>0.90308339782838676</v>
      </c>
      <c r="I8" s="12">
        <v>2.3360754899588674</v>
      </c>
      <c r="J8" s="12">
        <v>2.5003430767119528</v>
      </c>
      <c r="K8" s="12">
        <v>2.4130470425224799</v>
      </c>
      <c r="L8" s="5"/>
    </row>
    <row r="9" spans="1:12" s="3" customFormat="1" x14ac:dyDescent="0.25">
      <c r="A9" s="8" t="s">
        <v>9</v>
      </c>
      <c r="B9" s="9">
        <v>18781</v>
      </c>
      <c r="C9" s="9">
        <v>12602</v>
      </c>
      <c r="D9" s="9">
        <v>14275</v>
      </c>
      <c r="E9" s="9">
        <v>17107</v>
      </c>
      <c r="F9" s="9">
        <f t="shared" si="0"/>
        <v>31382</v>
      </c>
      <c r="G9" s="12">
        <v>20.260634108978714</v>
      </c>
      <c r="H9" s="12">
        <v>5.7711242289215665</v>
      </c>
      <c r="I9" s="12">
        <v>8.6347689329784671</v>
      </c>
      <c r="J9" s="12">
        <v>11.738026622752848</v>
      </c>
      <c r="K9" s="12">
        <v>10.089082778508256</v>
      </c>
      <c r="L9" s="5"/>
    </row>
    <row r="10" spans="1:12" s="3" customFormat="1" x14ac:dyDescent="0.25">
      <c r="A10" s="8" t="s">
        <v>10</v>
      </c>
      <c r="B10" s="9">
        <v>3423</v>
      </c>
      <c r="C10" s="9">
        <v>154878</v>
      </c>
      <c r="D10" s="9">
        <v>68492</v>
      </c>
      <c r="E10" s="9">
        <v>89809</v>
      </c>
      <c r="F10" s="9">
        <f t="shared" si="0"/>
        <v>158301</v>
      </c>
      <c r="G10" s="12">
        <v>3.6926761383863553</v>
      </c>
      <c r="H10" s="12">
        <v>70.926851160681977</v>
      </c>
      <c r="I10" s="12">
        <v>41.429954028550689</v>
      </c>
      <c r="J10" s="12">
        <v>61.622752847536702</v>
      </c>
      <c r="K10" s="12">
        <v>50.890988526292432</v>
      </c>
      <c r="L10" s="5"/>
    </row>
    <row r="11" spans="1:12" s="3" customFormat="1" x14ac:dyDescent="0.25">
      <c r="A11" s="8" t="s">
        <v>11</v>
      </c>
      <c r="B11" s="9">
        <v>12877</v>
      </c>
      <c r="C11" s="9">
        <v>13993</v>
      </c>
      <c r="D11" s="9">
        <v>14273</v>
      </c>
      <c r="E11" s="9">
        <v>12597</v>
      </c>
      <c r="F11" s="9">
        <f t="shared" si="0"/>
        <v>26870</v>
      </c>
      <c r="G11" s="12">
        <v>13.891495949167718</v>
      </c>
      <c r="H11" s="12">
        <v>6.4081369096412848</v>
      </c>
      <c r="I11" s="12">
        <v>8.6335591579966113</v>
      </c>
      <c r="J11" s="12">
        <v>8.6434746809386578</v>
      </c>
      <c r="K11" s="12">
        <v>8.6382326182492708</v>
      </c>
      <c r="L11" s="5"/>
    </row>
    <row r="12" spans="1:12" s="3" customFormat="1" x14ac:dyDescent="0.25">
      <c r="A12" s="8" t="s">
        <v>13</v>
      </c>
      <c r="B12" s="9">
        <v>8053</v>
      </c>
      <c r="C12" s="9">
        <v>6672</v>
      </c>
      <c r="D12" s="9">
        <v>14471</v>
      </c>
      <c r="E12" s="9">
        <v>253</v>
      </c>
      <c r="F12" s="9">
        <f t="shared" si="0"/>
        <v>14724</v>
      </c>
      <c r="G12" s="12">
        <v>8.6874440381026368</v>
      </c>
      <c r="H12" s="12">
        <v>3.0554626928554747</v>
      </c>
      <c r="I12" s="12">
        <v>8.7533268812000955</v>
      </c>
      <c r="J12" s="12">
        <v>0.17359681624811307</v>
      </c>
      <c r="K12" s="12">
        <v>4.7335071481616033</v>
      </c>
      <c r="L12" s="5"/>
    </row>
    <row r="13" spans="1:12" s="3" customFormat="1" x14ac:dyDescent="0.25">
      <c r="A13" s="8" t="s">
        <v>7</v>
      </c>
      <c r="B13" s="9">
        <v>4496</v>
      </c>
      <c r="C13" s="9">
        <v>6598</v>
      </c>
      <c r="D13" s="9">
        <v>6827</v>
      </c>
      <c r="E13" s="9">
        <v>4267</v>
      </c>
      <c r="F13" s="9">
        <f t="shared" si="0"/>
        <v>11094</v>
      </c>
      <c r="G13" s="12">
        <v>4.8502109021866939</v>
      </c>
      <c r="H13" s="12">
        <v>3.0215741677848356</v>
      </c>
      <c r="I13" s="12">
        <v>4.1295669005564966</v>
      </c>
      <c r="J13" s="12">
        <v>2.9278166598051323</v>
      </c>
      <c r="K13" s="12">
        <v>3.5665259645276297</v>
      </c>
      <c r="L13" s="5"/>
    </row>
    <row r="14" spans="1:12" s="3" customFormat="1" x14ac:dyDescent="0.25">
      <c r="A14" s="8" t="s">
        <v>5</v>
      </c>
      <c r="B14" s="9">
        <v>6474</v>
      </c>
      <c r="C14" s="9">
        <v>1591</v>
      </c>
      <c r="D14" s="9">
        <v>7710</v>
      </c>
      <c r="E14" s="9">
        <v>356</v>
      </c>
      <c r="F14" s="9">
        <f t="shared" si="0"/>
        <v>8066</v>
      </c>
      <c r="G14" s="12">
        <v>6.984044791093563</v>
      </c>
      <c r="H14" s="12">
        <v>0.72860328901874394</v>
      </c>
      <c r="I14" s="12">
        <v>4.6636825550447618</v>
      </c>
      <c r="J14" s="12">
        <v>0.24427061891038837</v>
      </c>
      <c r="K14" s="12">
        <v>2.5930771975734506</v>
      </c>
      <c r="L14" s="5"/>
    </row>
    <row r="15" spans="1:12" s="3" customFormat="1" x14ac:dyDescent="0.25">
      <c r="A15" s="10" t="s">
        <v>3</v>
      </c>
      <c r="B15" s="13">
        <v>92697</v>
      </c>
      <c r="C15" s="11">
        <v>218363</v>
      </c>
      <c r="D15" s="11">
        <v>165320</v>
      </c>
      <c r="E15" s="11">
        <v>145740</v>
      </c>
      <c r="F15" s="13">
        <f t="shared" si="0"/>
        <v>311060</v>
      </c>
      <c r="G15" s="14">
        <f>SUM(G5:G14)</f>
        <v>100</v>
      </c>
      <c r="H15" s="14">
        <f>SUM(H5:H14)</f>
        <v>99.999542046958496</v>
      </c>
      <c r="I15" s="14">
        <f>SUM(I5:I14)</f>
        <v>99.999395112509077</v>
      </c>
      <c r="J15" s="14">
        <f>SUM(J5:J14)</f>
        <v>99.999999999999986</v>
      </c>
      <c r="K15" s="14">
        <f>SUM(K5:K14)</f>
        <v>100</v>
      </c>
      <c r="L15" s="5"/>
    </row>
    <row r="16" spans="1:12" s="19" customFormat="1" ht="12.75" x14ac:dyDescent="0.25">
      <c r="A16" s="19" t="s">
        <v>20</v>
      </c>
      <c r="K16" s="20"/>
    </row>
    <row r="17" spans="1:11" s="18" customFormat="1" ht="12.75" x14ac:dyDescent="0.25">
      <c r="A17" s="15" t="s">
        <v>19</v>
      </c>
      <c r="B17" s="15"/>
      <c r="C17" s="15"/>
      <c r="D17" s="15"/>
      <c r="E17" s="15"/>
      <c r="F17" s="21"/>
      <c r="G17" s="16"/>
      <c r="H17" s="16"/>
      <c r="I17" s="16"/>
      <c r="J17" s="16"/>
      <c r="K17" s="17"/>
    </row>
    <row r="20" spans="1:11" x14ac:dyDescent="0.3">
      <c r="I20" s="24"/>
    </row>
    <row r="21" spans="1:11" x14ac:dyDescent="0.3">
      <c r="D21" s="23"/>
    </row>
  </sheetData>
  <mergeCells count="9">
    <mergeCell ref="A2:A4"/>
    <mergeCell ref="K2:K4"/>
    <mergeCell ref="G2:J2"/>
    <mergeCell ref="F2:F4"/>
    <mergeCell ref="B2:E2"/>
    <mergeCell ref="G3:H3"/>
    <mergeCell ref="I3:J3"/>
    <mergeCell ref="B3:C3"/>
    <mergeCell ref="D3:E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4.6 (2)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Dell</cp:lastModifiedBy>
  <dcterms:created xsi:type="dcterms:W3CDTF">2014-08-11T14:26:20Z</dcterms:created>
  <dcterms:modified xsi:type="dcterms:W3CDTF">2020-10-02T03:46:28Z</dcterms:modified>
</cp:coreProperties>
</file>