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tab 4.1" sheetId="3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" i="3" l="1"/>
  <c r="P7" i="3"/>
  <c r="P8" i="3"/>
  <c r="P9" i="3"/>
  <c r="P10" i="3"/>
  <c r="P11" i="3"/>
  <c r="P12" i="3"/>
  <c r="P13" i="3"/>
  <c r="P14" i="3"/>
  <c r="P15" i="3"/>
  <c r="P16" i="3"/>
  <c r="P5" i="3"/>
  <c r="J6" i="3"/>
  <c r="J7" i="3"/>
  <c r="J8" i="3"/>
  <c r="J9" i="3"/>
  <c r="J10" i="3"/>
  <c r="J11" i="3"/>
  <c r="J12" i="3"/>
  <c r="J13" i="3"/>
  <c r="J14" i="3"/>
  <c r="J15" i="3"/>
  <c r="J16" i="3"/>
  <c r="J5" i="3"/>
  <c r="D5" i="3"/>
  <c r="D6" i="3"/>
  <c r="D7" i="3"/>
  <c r="D8" i="3"/>
  <c r="D9" i="3"/>
  <c r="D10" i="3"/>
  <c r="D11" i="3"/>
  <c r="D12" i="3"/>
  <c r="D13" i="3"/>
  <c r="D14" i="3"/>
  <c r="D15" i="3"/>
  <c r="D16" i="3"/>
</calcChain>
</file>

<file path=xl/sharedStrings.xml><?xml version="1.0" encoding="utf-8"?>
<sst xmlns="http://schemas.openxmlformats.org/spreadsheetml/2006/main" count="43" uniqueCount="25">
  <si>
    <t>Age</t>
  </si>
  <si>
    <t>Labour Force participation rate</t>
  </si>
  <si>
    <t>Unemployment rate</t>
  </si>
  <si>
    <t>Employment rate</t>
  </si>
  <si>
    <t>Male</t>
  </si>
  <si>
    <t>Female</t>
  </si>
  <si>
    <t>Total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</si>
  <si>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</si>
  <si>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</si>
  <si>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</si>
  <si>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</si>
  <si>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</si>
  <si>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</si>
  <si>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</si>
  <si>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</si>
  <si>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</si>
  <si>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</si>
  <si>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</si>
  <si>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Source: Labour Force Survey Report 2019, NSB.</t>
  </si>
  <si>
    <t>Note: Figures may not add upto the totals because of rounding</t>
  </si>
  <si>
    <t>Number</t>
  </si>
  <si>
    <t>Table 4.1: Distribution of Labour Force Participation, Employment Status, Unemployment Status by Age Group and Sex, 2019</t>
  </si>
  <si>
    <t xml:space="preserve">Labour Force participation </t>
  </si>
  <si>
    <t xml:space="preserve">Unemployment </t>
  </si>
  <si>
    <t xml:space="preserve">Employment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</si>
</sst>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"/>
    <numFmt numFmtId="166" formatCode="#,##0.0"/>
    <numFmt numFmtId="167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Calibri"/>
      <family val="2"/>
      <scheme val="minor"/>
    </font>
    <font>
      <i/>
      <sz val="9"/>
      <color theme="1"/>
      <name val="Sylfaen"/>
      <family val="1"/>
    </font>
    <font>
      <i/>
      <sz val="9"/>
      <name val="Sylfaen"/>
      <family val="1"/>
    </font>
    <font>
      <i/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0" applyFont="1" applyBorder="1"/>
    <xf numFmtId="165" fontId="2" fillId="0" borderId="1" xfId="0" applyNumberFormat="1" applyFont="1" applyBorder="1" applyAlignment="1">
      <alignment horizontal="right" vertical="center"/>
    </xf>
    <xf numFmtId="0" fontId="1" fillId="0" borderId="1" xfId="0" applyFont="1" applyBorder="1"/>
    <xf numFmtId="165" fontId="2" fillId="0" borderId="1" xfId="0" applyNumberFormat="1" applyFont="1" applyBorder="1" applyAlignment="1">
      <alignment horizontal="right"/>
    </xf>
    <xf numFmtId="3" fontId="2" fillId="0" borderId="1" xfId="1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1" fillId="3" borderId="1" xfId="0" applyNumberFormat="1" applyFont="1" applyFill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166" fontId="1" fillId="3" borderId="1" xfId="0" applyNumberFormat="1" applyFont="1" applyFill="1" applyBorder="1" applyAlignment="1">
      <alignment horizontal="right"/>
    </xf>
    <xf numFmtId="167" fontId="2" fillId="0" borderId="1" xfId="1" applyNumberFormat="1" applyFont="1" applyBorder="1" applyAlignment="1">
      <alignment horizontal="right"/>
    </xf>
    <xf numFmtId="167" fontId="1" fillId="0" borderId="1" xfId="1" applyNumberFormat="1" applyFont="1" applyBorder="1" applyAlignment="1">
      <alignment horizontal="right"/>
    </xf>
    <xf numFmtId="167" fontId="1" fillId="2" borderId="1" xfId="1" applyNumberFormat="1" applyFont="1" applyFill="1" applyBorder="1" applyAlignment="1">
      <alignment horizontal="right"/>
    </xf>
    <xf numFmtId="167" fontId="2" fillId="0" borderId="1" xfId="1" applyNumberFormat="1" applyFont="1" applyBorder="1"/>
    <xf numFmtId="167" fontId="1" fillId="0" borderId="1" xfId="1" applyNumberFormat="1" applyFont="1" applyBorder="1"/>
    <xf numFmtId="0" fontId="1" fillId="2" borderId="1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center"/>
    </xf>
    <xf numFmtId="0" fontId="4" fillId="0" borderId="1" xfId="0" applyFont="1" applyBorder="1" applyAlignment="1">
      <alignment horizontal="left" indent="1"/>
    </xf>
    <xf numFmtId="0" fontId="6" fillId="0" borderId="1" xfId="0" applyFont="1" applyBorder="1"/>
    <xf numFmtId="3" fontId="6" fillId="0" borderId="1" xfId="0" applyNumberFormat="1" applyFont="1" applyBorder="1"/>
    <xf numFmtId="0" fontId="6" fillId="3" borderId="1" xfId="0" applyFont="1" applyFill="1" applyBorder="1"/>
    <xf numFmtId="0" fontId="5" fillId="0" borderId="1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right"/>
    </xf>
    <xf numFmtId="167" fontId="1" fillId="2" borderId="6" xfId="1" applyNumberFormat="1" applyFont="1" applyFill="1" applyBorder="1" applyAlignment="1">
      <alignment horizontal="right"/>
    </xf>
    <xf numFmtId="0" fontId="1" fillId="0" borderId="2" xfId="0" applyFont="1" applyBorder="1" applyAlignment="1"/>
    <xf numFmtId="0" fontId="1" fillId="0" borderId="7" xfId="0" applyFont="1" applyBorder="1" applyAlignment="1"/>
    <xf numFmtId="165" fontId="6" fillId="0" borderId="1" xfId="0" applyNumberFormat="1" applyFon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7"/>
  <sheetViews>
    <sheetView tabSelected="1" zoomScale="120" zoomScaleNormal="120" workbookViewId="0">
      <selection activeCell="D13" sqref="D13"/>
    </sheetView>
  </sheetViews>
  <sheetFormatPr defaultColWidth="9.140625" defaultRowHeight="15" x14ac:dyDescent="0.3"/>
  <cols>
    <col min="1" max="1" width="9" style="1" customWidth="1"/>
    <col min="2" max="4" width="9.7109375" style="1" customWidth="1"/>
    <col min="5" max="7" width="9.85546875" style="1" customWidth="1"/>
    <col min="8" max="19" width="8.42578125" style="1" customWidth="1"/>
    <col min="20" max="16384" width="9.140625" style="1"/>
  </cols>
  <sheetData>
    <row r="1" spans="1:19" s="26" customFormat="1" ht="32.25" customHeight="1" x14ac:dyDescent="0.3">
      <c r="A1" s="26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19" s="3" customFormat="1" ht="15.75" customHeight="1" x14ac:dyDescent="0.3">
      <c r="A2" s="35" t="s">
        <v>0</v>
      </c>
      <c r="B2" s="29" t="s">
        <v>22</v>
      </c>
      <c r="C2" s="34"/>
      <c r="D2" s="34"/>
      <c r="E2" s="34"/>
      <c r="F2" s="34"/>
      <c r="G2" s="30"/>
      <c r="H2" s="29" t="s">
        <v>23</v>
      </c>
      <c r="I2" s="34"/>
      <c r="J2" s="34"/>
      <c r="K2" s="34"/>
      <c r="L2" s="34"/>
      <c r="M2" s="30"/>
      <c r="N2" s="31" t="s">
        <v>24</v>
      </c>
      <c r="O2" s="32"/>
      <c r="P2" s="32"/>
      <c r="Q2" s="32"/>
      <c r="R2" s="32"/>
      <c r="S2" s="33"/>
    </row>
    <row r="3" spans="1:19" s="3" customFormat="1" ht="15.75" customHeight="1" x14ac:dyDescent="0.3">
      <c r="A3" s="36"/>
      <c r="B3" s="29" t="s">
        <v>20</v>
      </c>
      <c r="C3" s="34"/>
      <c r="D3" s="30"/>
      <c r="E3" s="29" t="s">
        <v>1</v>
      </c>
      <c r="F3" s="34"/>
      <c r="G3" s="30"/>
      <c r="H3" s="29" t="s">
        <v>20</v>
      </c>
      <c r="I3" s="34"/>
      <c r="J3" s="30"/>
      <c r="K3" s="29" t="s">
        <v>2</v>
      </c>
      <c r="L3" s="34"/>
      <c r="M3" s="30"/>
      <c r="N3" s="29" t="s">
        <v>20</v>
      </c>
      <c r="O3" s="34"/>
      <c r="P3" s="30"/>
      <c r="Q3" s="29" t="s">
        <v>3</v>
      </c>
      <c r="R3" s="34"/>
      <c r="S3" s="30"/>
    </row>
    <row r="4" spans="1:19" s="3" customFormat="1" x14ac:dyDescent="0.3">
      <c r="A4" s="37"/>
      <c r="B4" s="14" t="s">
        <v>4</v>
      </c>
      <c r="C4" s="17" t="s">
        <v>5</v>
      </c>
      <c r="D4" s="17" t="s">
        <v>6</v>
      </c>
      <c r="E4" s="14" t="s">
        <v>4</v>
      </c>
      <c r="F4" s="17" t="s">
        <v>5</v>
      </c>
      <c r="G4" s="17" t="s">
        <v>6</v>
      </c>
      <c r="H4" s="18" t="s">
        <v>4</v>
      </c>
      <c r="I4" s="18" t="s">
        <v>5</v>
      </c>
      <c r="J4" s="24" t="s">
        <v>6</v>
      </c>
      <c r="K4" s="25" t="s">
        <v>4</v>
      </c>
      <c r="L4" s="24" t="s">
        <v>5</v>
      </c>
      <c r="M4" s="24" t="s">
        <v>6</v>
      </c>
      <c r="N4" s="17" t="s">
        <v>4</v>
      </c>
      <c r="O4" s="17" t="s">
        <v>5</v>
      </c>
      <c r="P4" s="17" t="s">
        <v>6</v>
      </c>
      <c r="Q4" s="17" t="s">
        <v>4</v>
      </c>
      <c r="R4" s="17" t="s">
        <v>5</v>
      </c>
      <c r="S4" s="24" t="s">
        <v>6</v>
      </c>
    </row>
    <row r="5" spans="1:19" x14ac:dyDescent="0.3">
      <c r="A5" s="1" t="s">
        <v>7</v>
      </c>
      <c r="B5" s="15">
        <v>2498</v>
      </c>
      <c r="C5" s="12">
        <v>2392</v>
      </c>
      <c r="D5" s="12">
        <f>B5+C5</f>
        <v>4890</v>
      </c>
      <c r="E5" s="2">
        <v>7.7</v>
      </c>
      <c r="F5" s="2">
        <v>7.2</v>
      </c>
      <c r="G5" s="4">
        <v>7.5</v>
      </c>
      <c r="H5" s="5">
        <v>253</v>
      </c>
      <c r="I5" s="5">
        <v>114</v>
      </c>
      <c r="J5" s="5">
        <f>H5+I5</f>
        <v>367</v>
      </c>
      <c r="K5" s="4">
        <v>10.1</v>
      </c>
      <c r="L5" s="4">
        <v>4.8</v>
      </c>
      <c r="M5" s="4">
        <v>7.5</v>
      </c>
      <c r="N5" s="5">
        <v>2245</v>
      </c>
      <c r="O5" s="5">
        <v>2277</v>
      </c>
      <c r="P5" s="5">
        <f>N5+O5</f>
        <v>4522</v>
      </c>
      <c r="Q5" s="10">
        <v>89.871897518014407</v>
      </c>
      <c r="R5" s="10">
        <v>95.192307692307693</v>
      </c>
      <c r="S5" s="10">
        <v>92.513806504397621</v>
      </c>
    </row>
    <row r="6" spans="1:19" x14ac:dyDescent="0.3">
      <c r="A6" s="1" t="s">
        <v>8</v>
      </c>
      <c r="B6" s="15">
        <v>12241</v>
      </c>
      <c r="C6" s="12">
        <v>13468</v>
      </c>
      <c r="D6" s="12">
        <f t="shared" ref="D6:D16" si="0">B6+C6</f>
        <v>25709</v>
      </c>
      <c r="E6" s="2">
        <v>49.9</v>
      </c>
      <c r="F6" s="2">
        <v>54.1</v>
      </c>
      <c r="G6" s="4">
        <v>52</v>
      </c>
      <c r="H6" s="5">
        <v>1184</v>
      </c>
      <c r="I6" s="5">
        <v>2075</v>
      </c>
      <c r="J6" s="5">
        <f t="shared" ref="J6:J16" si="1">H6+I6</f>
        <v>3259</v>
      </c>
      <c r="K6" s="4">
        <v>9.6999999999999993</v>
      </c>
      <c r="L6" s="4">
        <v>15.4</v>
      </c>
      <c r="M6" s="4">
        <v>12.7</v>
      </c>
      <c r="N6" s="5">
        <v>11057</v>
      </c>
      <c r="O6" s="5">
        <v>11393</v>
      </c>
      <c r="P6" s="5">
        <f t="shared" ref="P6:P16" si="2">N6+O6</f>
        <v>22450</v>
      </c>
      <c r="Q6" s="10">
        <v>90.327587615390897</v>
      </c>
      <c r="R6" s="10">
        <v>84.593109593109588</v>
      </c>
      <c r="S6" s="10">
        <v>87.32399844418515</v>
      </c>
    </row>
    <row r="7" spans="1:19" x14ac:dyDescent="0.3">
      <c r="A7" s="1" t="s">
        <v>9</v>
      </c>
      <c r="B7" s="15">
        <v>23404</v>
      </c>
      <c r="C7" s="12">
        <v>22168</v>
      </c>
      <c r="D7" s="12">
        <f t="shared" si="0"/>
        <v>45572</v>
      </c>
      <c r="E7" s="2">
        <v>86.6</v>
      </c>
      <c r="F7" s="2">
        <v>73.7</v>
      </c>
      <c r="G7" s="4">
        <v>79.8</v>
      </c>
      <c r="H7" s="6">
        <v>1366</v>
      </c>
      <c r="I7" s="6">
        <v>1494</v>
      </c>
      <c r="J7" s="5">
        <f t="shared" si="1"/>
        <v>2860</v>
      </c>
      <c r="K7" s="4">
        <v>5.8</v>
      </c>
      <c r="L7" s="4">
        <v>6.7</v>
      </c>
      <c r="M7" s="4">
        <v>6.3</v>
      </c>
      <c r="N7" s="6">
        <v>22037</v>
      </c>
      <c r="O7" s="6">
        <v>20673</v>
      </c>
      <c r="P7" s="5">
        <f t="shared" si="2"/>
        <v>42710</v>
      </c>
      <c r="Q7" s="10">
        <v>94.159118099470206</v>
      </c>
      <c r="R7" s="10">
        <v>93.256044749188021</v>
      </c>
      <c r="S7" s="10">
        <v>93.72188453182946</v>
      </c>
    </row>
    <row r="8" spans="1:19" x14ac:dyDescent="0.3">
      <c r="A8" s="1" t="s">
        <v>10</v>
      </c>
      <c r="B8" s="15">
        <v>23620</v>
      </c>
      <c r="C8" s="12">
        <v>23755</v>
      </c>
      <c r="D8" s="12">
        <f t="shared" si="0"/>
        <v>47375</v>
      </c>
      <c r="E8" s="2">
        <v>94.4</v>
      </c>
      <c r="F8" s="2">
        <v>78.5</v>
      </c>
      <c r="G8" s="4">
        <v>85.7</v>
      </c>
      <c r="H8" s="6">
        <v>391</v>
      </c>
      <c r="I8" s="6">
        <v>610</v>
      </c>
      <c r="J8" s="5">
        <f t="shared" si="1"/>
        <v>1001</v>
      </c>
      <c r="K8" s="4">
        <v>1.7</v>
      </c>
      <c r="L8" s="4">
        <v>2.6</v>
      </c>
      <c r="M8" s="4">
        <v>2.1</v>
      </c>
      <c r="N8" s="6">
        <v>23229</v>
      </c>
      <c r="O8" s="6">
        <v>23144</v>
      </c>
      <c r="P8" s="5">
        <f t="shared" si="2"/>
        <v>46373</v>
      </c>
      <c r="Q8" s="10">
        <v>98.34462320067739</v>
      </c>
      <c r="R8" s="10">
        <v>97.427909913702379</v>
      </c>
      <c r="S8" s="10">
        <v>97.887071240105541</v>
      </c>
    </row>
    <row r="9" spans="1:19" x14ac:dyDescent="0.3">
      <c r="A9" s="1" t="s">
        <v>11</v>
      </c>
      <c r="B9" s="15">
        <v>23519</v>
      </c>
      <c r="C9" s="12">
        <v>20623</v>
      </c>
      <c r="D9" s="12">
        <f t="shared" si="0"/>
        <v>44142</v>
      </c>
      <c r="E9" s="2">
        <v>96.1</v>
      </c>
      <c r="F9" s="2">
        <v>79.099999999999994</v>
      </c>
      <c r="G9" s="4">
        <v>87.3</v>
      </c>
      <c r="H9" s="6">
        <v>159</v>
      </c>
      <c r="I9" s="6">
        <v>288</v>
      </c>
      <c r="J9" s="5">
        <f t="shared" si="1"/>
        <v>447</v>
      </c>
      <c r="K9" s="4">
        <v>0.7</v>
      </c>
      <c r="L9" s="4">
        <v>1.4</v>
      </c>
      <c r="M9" s="4">
        <v>1</v>
      </c>
      <c r="N9" s="6">
        <v>23360</v>
      </c>
      <c r="O9" s="6">
        <v>20335</v>
      </c>
      <c r="P9" s="5">
        <f t="shared" si="2"/>
        <v>43695</v>
      </c>
      <c r="Q9" s="10">
        <v>99.323950848250348</v>
      </c>
      <c r="R9" s="10">
        <v>98.60350094554623</v>
      </c>
      <c r="S9" s="10">
        <v>98.985116553020873</v>
      </c>
    </row>
    <row r="10" spans="1:19" x14ac:dyDescent="0.3">
      <c r="A10" s="1" t="s">
        <v>12</v>
      </c>
      <c r="B10" s="15">
        <v>19452</v>
      </c>
      <c r="C10" s="12">
        <v>15837</v>
      </c>
      <c r="D10" s="12">
        <f t="shared" si="0"/>
        <v>35289</v>
      </c>
      <c r="E10" s="2">
        <v>96.5</v>
      </c>
      <c r="F10" s="2">
        <v>80.2</v>
      </c>
      <c r="G10" s="4">
        <v>88.4</v>
      </c>
      <c r="H10" s="6">
        <v>112</v>
      </c>
      <c r="I10" s="6">
        <v>168</v>
      </c>
      <c r="J10" s="5">
        <f t="shared" si="1"/>
        <v>280</v>
      </c>
      <c r="K10" s="4">
        <v>0.6</v>
      </c>
      <c r="L10" s="4">
        <v>1.1000000000000001</v>
      </c>
      <c r="M10" s="4">
        <v>0.8</v>
      </c>
      <c r="N10" s="6">
        <v>19340</v>
      </c>
      <c r="O10" s="6">
        <v>15669</v>
      </c>
      <c r="P10" s="5">
        <f t="shared" si="2"/>
        <v>35009</v>
      </c>
      <c r="Q10" s="10">
        <v>99.4242237302077</v>
      </c>
      <c r="R10" s="10">
        <v>98.939193028982757</v>
      </c>
      <c r="S10" s="10">
        <v>99.206551616651083</v>
      </c>
    </row>
    <row r="11" spans="1:19" x14ac:dyDescent="0.3">
      <c r="A11" s="1" t="s">
        <v>13</v>
      </c>
      <c r="B11" s="15">
        <v>16312</v>
      </c>
      <c r="C11" s="12">
        <v>14078</v>
      </c>
      <c r="D11" s="12">
        <f t="shared" si="0"/>
        <v>30390</v>
      </c>
      <c r="E11" s="2">
        <v>96.4</v>
      </c>
      <c r="F11" s="2">
        <v>80.5</v>
      </c>
      <c r="G11" s="4">
        <v>88.3</v>
      </c>
      <c r="H11" s="6">
        <v>161</v>
      </c>
      <c r="I11" s="6">
        <v>69</v>
      </c>
      <c r="J11" s="5">
        <f t="shared" si="1"/>
        <v>230</v>
      </c>
      <c r="K11" s="4">
        <v>1</v>
      </c>
      <c r="L11" s="4">
        <v>0.5</v>
      </c>
      <c r="M11" s="4">
        <v>0.8</v>
      </c>
      <c r="N11" s="6">
        <v>16151</v>
      </c>
      <c r="O11" s="6">
        <v>14009</v>
      </c>
      <c r="P11" s="5">
        <f t="shared" si="2"/>
        <v>30160</v>
      </c>
      <c r="Q11" s="10">
        <v>99.01299656694458</v>
      </c>
      <c r="R11" s="10">
        <v>99.509873561585451</v>
      </c>
      <c r="S11" s="10">
        <v>99.24643785580308</v>
      </c>
    </row>
    <row r="12" spans="1:19" x14ac:dyDescent="0.3">
      <c r="A12" s="1" t="s">
        <v>14</v>
      </c>
      <c r="B12" s="15">
        <v>14476</v>
      </c>
      <c r="C12" s="12">
        <v>12837</v>
      </c>
      <c r="D12" s="12">
        <f t="shared" si="0"/>
        <v>27313</v>
      </c>
      <c r="E12" s="2">
        <v>93.8</v>
      </c>
      <c r="F12" s="2">
        <v>78.3</v>
      </c>
      <c r="G12" s="4">
        <v>85.8</v>
      </c>
      <c r="H12" s="6">
        <v>124</v>
      </c>
      <c r="I12" s="6">
        <v>96</v>
      </c>
      <c r="J12" s="5">
        <f t="shared" si="1"/>
        <v>220</v>
      </c>
      <c r="K12" s="4">
        <v>0.9</v>
      </c>
      <c r="L12" s="4">
        <v>0.7</v>
      </c>
      <c r="M12" s="4">
        <v>0.8</v>
      </c>
      <c r="N12" s="6">
        <v>14352</v>
      </c>
      <c r="O12" s="6">
        <v>12740</v>
      </c>
      <c r="P12" s="5">
        <f t="shared" si="2"/>
        <v>27092</v>
      </c>
      <c r="Q12" s="10">
        <v>99.14340978170766</v>
      </c>
      <c r="R12" s="10">
        <v>99.244371737945002</v>
      </c>
      <c r="S12" s="10">
        <v>99.194522754732191</v>
      </c>
    </row>
    <row r="13" spans="1:19" x14ac:dyDescent="0.3">
      <c r="A13" s="1" t="s">
        <v>15</v>
      </c>
      <c r="B13" s="15">
        <v>11452</v>
      </c>
      <c r="C13" s="12">
        <v>10234</v>
      </c>
      <c r="D13" s="12">
        <f t="shared" si="0"/>
        <v>21686</v>
      </c>
      <c r="E13" s="2">
        <v>91</v>
      </c>
      <c r="F13" s="2">
        <v>77.3</v>
      </c>
      <c r="G13" s="4">
        <v>84</v>
      </c>
      <c r="H13" s="6">
        <v>32</v>
      </c>
      <c r="I13" s="6">
        <v>0</v>
      </c>
      <c r="J13" s="5">
        <f t="shared" si="1"/>
        <v>32</v>
      </c>
      <c r="K13" s="4">
        <v>0.3</v>
      </c>
      <c r="L13" s="4">
        <v>0</v>
      </c>
      <c r="M13" s="4">
        <v>0.1</v>
      </c>
      <c r="N13" s="6">
        <v>11420</v>
      </c>
      <c r="O13" s="6">
        <v>10234</v>
      </c>
      <c r="P13" s="5">
        <f t="shared" si="2"/>
        <v>21654</v>
      </c>
      <c r="Q13" s="10">
        <v>99.842629830389924</v>
      </c>
      <c r="R13" s="10">
        <v>100</v>
      </c>
      <c r="S13" s="10">
        <v>99.916943521594675</v>
      </c>
    </row>
    <row r="14" spans="1:19" x14ac:dyDescent="0.3">
      <c r="A14" s="1" t="s">
        <v>16</v>
      </c>
      <c r="B14" s="15">
        <v>10423</v>
      </c>
      <c r="C14" s="12">
        <v>7747</v>
      </c>
      <c r="D14" s="12">
        <f t="shared" si="0"/>
        <v>18170</v>
      </c>
      <c r="E14" s="2">
        <v>84.8</v>
      </c>
      <c r="F14" s="2">
        <v>66.8</v>
      </c>
      <c r="G14" s="4">
        <v>76</v>
      </c>
      <c r="H14" s="6">
        <v>0</v>
      </c>
      <c r="I14" s="6">
        <v>0</v>
      </c>
      <c r="J14" s="5">
        <f t="shared" si="1"/>
        <v>0</v>
      </c>
      <c r="K14" s="4">
        <v>0</v>
      </c>
      <c r="L14" s="4">
        <v>0</v>
      </c>
      <c r="M14" s="4">
        <v>0</v>
      </c>
      <c r="N14" s="6">
        <v>10423</v>
      </c>
      <c r="O14" s="6">
        <v>7747</v>
      </c>
      <c r="P14" s="5">
        <f t="shared" si="2"/>
        <v>18170</v>
      </c>
      <c r="Q14" s="10">
        <v>100</v>
      </c>
      <c r="R14" s="10">
        <v>100</v>
      </c>
      <c r="S14" s="10">
        <v>100</v>
      </c>
    </row>
    <row r="15" spans="1:19" x14ac:dyDescent="0.3">
      <c r="A15" s="1" t="s">
        <v>17</v>
      </c>
      <c r="B15" s="15">
        <v>11705</v>
      </c>
      <c r="C15" s="12">
        <v>7517</v>
      </c>
      <c r="D15" s="12">
        <f t="shared" si="0"/>
        <v>19222</v>
      </c>
      <c r="E15" s="2">
        <v>47.3</v>
      </c>
      <c r="F15" s="2">
        <v>32.4</v>
      </c>
      <c r="G15" s="4">
        <v>40.1</v>
      </c>
      <c r="H15" s="6">
        <v>0</v>
      </c>
      <c r="I15" s="6">
        <v>0</v>
      </c>
      <c r="J15" s="5">
        <f t="shared" si="1"/>
        <v>0</v>
      </c>
      <c r="K15" s="4">
        <v>0</v>
      </c>
      <c r="L15" s="4">
        <v>0</v>
      </c>
      <c r="M15" s="4">
        <v>0</v>
      </c>
      <c r="N15" s="6">
        <v>11705</v>
      </c>
      <c r="O15" s="6">
        <v>7517</v>
      </c>
      <c r="P15" s="5">
        <f t="shared" si="2"/>
        <v>19222</v>
      </c>
      <c r="Q15" s="10">
        <v>99.87201365187714</v>
      </c>
      <c r="R15" s="10">
        <v>100</v>
      </c>
      <c r="S15" s="10">
        <v>99.92722357956022</v>
      </c>
    </row>
    <row r="16" spans="1:19" s="3" customFormat="1" x14ac:dyDescent="0.3">
      <c r="A16" s="3" t="s">
        <v>6</v>
      </c>
      <c r="B16" s="16">
        <v>169103</v>
      </c>
      <c r="C16" s="13">
        <v>150655</v>
      </c>
      <c r="D16" s="13">
        <f t="shared" si="0"/>
        <v>319758</v>
      </c>
      <c r="E16" s="7">
        <v>71.8</v>
      </c>
      <c r="F16" s="7">
        <v>61.2</v>
      </c>
      <c r="G16" s="7">
        <v>66.400000000000006</v>
      </c>
      <c r="H16" s="8">
        <v>3783</v>
      </c>
      <c r="I16" s="8">
        <v>4915</v>
      </c>
      <c r="J16" s="5">
        <f t="shared" si="1"/>
        <v>8698</v>
      </c>
      <c r="K16" s="7">
        <v>2.2000000000000002</v>
      </c>
      <c r="L16" s="7">
        <v>3.3</v>
      </c>
      <c r="M16" s="7">
        <v>2.7</v>
      </c>
      <c r="N16" s="8">
        <v>165320</v>
      </c>
      <c r="O16" s="9">
        <v>145740</v>
      </c>
      <c r="P16" s="5">
        <f t="shared" si="2"/>
        <v>311060</v>
      </c>
      <c r="Q16" s="11">
        <v>97.762901900025426</v>
      </c>
      <c r="R16" s="11">
        <v>96.737579237330323</v>
      </c>
      <c r="S16" s="11">
        <v>97.279505125751356</v>
      </c>
    </row>
    <row r="17" spans="1:17" s="20" customFormat="1" x14ac:dyDescent="0.3">
      <c r="A17" s="19" t="s">
        <v>19</v>
      </c>
      <c r="N17" s="21"/>
      <c r="O17" s="21"/>
      <c r="P17" s="21"/>
    </row>
    <row r="18" spans="1:17" s="20" customFormat="1" x14ac:dyDescent="0.3">
      <c r="A18" s="23" t="s">
        <v>18</v>
      </c>
      <c r="G18" s="28"/>
      <c r="Q18" s="22"/>
    </row>
    <row r="19" spans="1:17" x14ac:dyDescent="0.3">
      <c r="G19" s="28"/>
    </row>
    <row r="20" spans="1:17" x14ac:dyDescent="0.3">
      <c r="G20" s="28"/>
    </row>
    <row r="21" spans="1:17" x14ac:dyDescent="0.3">
      <c r="G21" s="28"/>
    </row>
    <row r="22" spans="1:17" x14ac:dyDescent="0.3">
      <c r="G22" s="28"/>
    </row>
    <row r="23" spans="1:17" x14ac:dyDescent="0.3">
      <c r="G23" s="28"/>
    </row>
    <row r="24" spans="1:17" x14ac:dyDescent="0.3">
      <c r="G24" s="28"/>
    </row>
    <row r="25" spans="1:17" x14ac:dyDescent="0.3">
      <c r="G25" s="28"/>
    </row>
    <row r="26" spans="1:17" x14ac:dyDescent="0.3">
      <c r="G26" s="28"/>
    </row>
    <row r="27" spans="1:17" x14ac:dyDescent="0.3">
      <c r="G27" s="28"/>
    </row>
  </sheetData>
  <mergeCells count="10">
    <mergeCell ref="A2:A4"/>
    <mergeCell ref="N2:S2"/>
    <mergeCell ref="Q3:S3"/>
    <mergeCell ref="N3:P3"/>
    <mergeCell ref="B3:D3"/>
    <mergeCell ref="B2:G2"/>
    <mergeCell ref="E3:G3"/>
    <mergeCell ref="K3:M3"/>
    <mergeCell ref="H2:M2"/>
    <mergeCell ref="H3:J3"/>
  </mergeCells>
  <pageMargins left="0.56000000000000005" right="0.32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Dell</cp:lastModifiedBy>
  <cp:lastPrinted>2020-09-29T08:59:20Z</cp:lastPrinted>
  <dcterms:created xsi:type="dcterms:W3CDTF">2014-08-11T14:26:23Z</dcterms:created>
  <dcterms:modified xsi:type="dcterms:W3CDTF">2020-10-02T03:42:35Z</dcterms:modified>
</cp:coreProperties>
</file>