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295" yWindow="1860" windowWidth="20505" windowHeight="7755"/>
  </bookViews>
  <sheets>
    <sheet name="16.4" sheetId="2" r:id="rId1"/>
  </sheets>
  <calcPr calcId="144525"/>
</workbook>
</file>

<file path=xl/calcChain.xml><?xml version="1.0" encoding="utf-8"?>
<calcChain xmlns="http://schemas.openxmlformats.org/spreadsheetml/2006/main">
  <c r="F72" i="2" l="1"/>
  <c r="G72" i="2"/>
  <c r="H72" i="2"/>
  <c r="H71" i="2" l="1"/>
  <c r="G71" i="2"/>
  <c r="F71" i="2"/>
  <c r="H61" i="2" l="1"/>
  <c r="H62" i="2"/>
  <c r="H63" i="2"/>
  <c r="H64" i="2"/>
  <c r="H65" i="2"/>
  <c r="H66" i="2"/>
  <c r="H67" i="2"/>
  <c r="H68" i="2"/>
  <c r="H69" i="2"/>
  <c r="H70" i="2"/>
  <c r="G61" i="2"/>
  <c r="G62" i="2"/>
  <c r="G63" i="2"/>
  <c r="G64" i="2"/>
  <c r="G65" i="2"/>
  <c r="G66" i="2"/>
  <c r="G67" i="2"/>
  <c r="G68" i="2"/>
  <c r="G69" i="2"/>
  <c r="G70" i="2"/>
  <c r="F61" i="2"/>
  <c r="F62" i="2"/>
  <c r="F63" i="2"/>
  <c r="F64" i="2"/>
  <c r="F65" i="2"/>
  <c r="F66" i="2"/>
  <c r="F67" i="2"/>
  <c r="F68" i="2"/>
  <c r="F69" i="2"/>
  <c r="F70" i="2"/>
  <c r="H60" i="2" l="1"/>
  <c r="G60" i="2"/>
  <c r="F60" i="2"/>
  <c r="H59" i="2"/>
  <c r="G59" i="2"/>
  <c r="F59" i="2"/>
  <c r="H58" i="2"/>
  <c r="G58" i="2"/>
  <c r="F58" i="2"/>
  <c r="H57" i="2"/>
  <c r="G57" i="2"/>
  <c r="F57" i="2"/>
  <c r="H56" i="2"/>
  <c r="G56" i="2"/>
  <c r="F56" i="2"/>
  <c r="H55" i="2"/>
  <c r="G55" i="2"/>
  <c r="F55" i="2"/>
  <c r="F49" i="2"/>
  <c r="G49" i="2"/>
  <c r="H49" i="2"/>
  <c r="F50" i="2"/>
  <c r="G50" i="2"/>
  <c r="H50" i="2"/>
  <c r="F51" i="2"/>
  <c r="G51" i="2"/>
  <c r="H51" i="2"/>
  <c r="F52" i="2"/>
  <c r="G52" i="2"/>
  <c r="H52" i="2"/>
  <c r="F53" i="2"/>
  <c r="G53" i="2"/>
  <c r="H53" i="2"/>
  <c r="G48" i="2"/>
  <c r="H48" i="2"/>
  <c r="F48" i="2"/>
  <c r="E5" i="2" l="1"/>
</calcChain>
</file>

<file path=xl/sharedStrings.xml><?xml version="1.0" encoding="utf-8"?>
<sst xmlns="http://schemas.openxmlformats.org/spreadsheetml/2006/main" count="82" uniqueCount="25">
  <si>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</si>
  <si>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</si>
  <si>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</si>
  <si>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</si>
  <si>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</si>
  <si>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</si>
  <si>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</si>
  <si>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</si>
  <si>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</si>
  <si>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Aug</t>
  </si>
  <si>
    <t>Sep</t>
  </si>
  <si>
    <t>Nov</t>
  </si>
  <si>
    <t>Index (December 2012=100)</t>
  </si>
  <si>
    <t>Table 16.4: Month-on-Month Index and Percent Change by Domestic</t>
  </si>
  <si>
    <t>Percent Change (%)</t>
  </si>
  <si>
    <t>Year</t>
  </si>
  <si>
    <t>Month/ weight</t>
  </si>
  <si>
    <t>Group</t>
  </si>
  <si>
    <t>Domestic</t>
  </si>
  <si>
    <t>Jul</t>
  </si>
  <si>
    <t xml:space="preserve">Oct </t>
  </si>
  <si>
    <t xml:space="preserve">Jan </t>
  </si>
  <si>
    <t>Oct</t>
  </si>
  <si>
    <t>Jan</t>
  </si>
  <si>
    <t>Source: CPI Bulletin June 2020,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</si>
</sst>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  <font>
      <i/>
      <sz val="10"/>
      <color theme="1"/>
      <name val="Sylfaen"/>
      <family val="1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/>
    <xf numFmtId="0" fontId="0" fillId="0" borderId="2" xfId="0" applyBorder="1"/>
    <xf numFmtId="0" fontId="0" fillId="0" borderId="0" xfId="0" applyBorder="1"/>
    <xf numFmtId="2" fontId="0" fillId="0" borderId="0" xfId="0" applyNumberFormat="1"/>
    <xf numFmtId="0" fontId="0" fillId="0" borderId="0" xfId="0" applyFont="1"/>
    <xf numFmtId="0" fontId="0" fillId="0" borderId="5" xfId="0" applyBorder="1"/>
    <xf numFmtId="2" fontId="0" fillId="0" borderId="1" xfId="0" applyNumberFormat="1" applyBorder="1"/>
    <xf numFmtId="2" fontId="0" fillId="0" borderId="4" xfId="0" applyNumberFormat="1" applyBorder="1"/>
    <xf numFmtId="2" fontId="0" fillId="0" borderId="3" xfId="0" applyNumberFormat="1" applyBorder="1"/>
    <xf numFmtId="0" fontId="4" fillId="0" borderId="0" xfId="0" applyFont="1" applyBorder="1"/>
    <xf numFmtId="0" fontId="4" fillId="0" borderId="0" xfId="0" applyFont="1"/>
    <xf numFmtId="1" fontId="5" fillId="0" borderId="0" xfId="0" applyNumberFormat="1" applyFont="1" applyBorder="1" applyAlignment="1">
      <alignment horizontal="right"/>
    </xf>
    <xf numFmtId="2" fontId="5" fillId="0" borderId="1" xfId="0" applyNumberFormat="1" applyFont="1" applyBorder="1" applyAlignment="1"/>
    <xf numFmtId="0" fontId="6" fillId="0" borderId="0" xfId="0" applyFont="1"/>
    <xf numFmtId="0" fontId="0" fillId="0" borderId="0" xfId="0" applyAlignment="1"/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/>
    </xf>
    <xf numFmtId="2" fontId="2" fillId="3" borderId="6" xfId="0" applyNumberFormat="1" applyFont="1" applyFill="1" applyBorder="1" applyAlignment="1"/>
    <xf numFmtId="0" fontId="2" fillId="3" borderId="6" xfId="0" applyFont="1" applyFill="1" applyBorder="1" applyAlignment="1">
      <alignment horizontal="right"/>
    </xf>
    <xf numFmtId="2" fontId="2" fillId="3" borderId="6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left" vertical="center"/>
    </xf>
    <xf numFmtId="2" fontId="3" fillId="0" borderId="6" xfId="0" applyNumberFormat="1" applyFont="1" applyBorder="1" applyAlignment="1"/>
    <xf numFmtId="2" fontId="2" fillId="3" borderId="6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zoomScale="85" zoomScaleNormal="85" workbookViewId="0">
      <selection activeCell="M25" sqref="M25"/>
    </sheetView>
  </sheetViews>
  <sheetFormatPr defaultColWidth="9.140625" defaultRowHeight="15" x14ac:dyDescent="0.25"/>
  <cols>
    <col min="1" max="1" width="17.140625" style="1" customWidth="1"/>
    <col min="2" max="8" width="13.7109375" style="1" customWidth="1"/>
    <col min="9" max="16384" width="9.140625" style="1"/>
  </cols>
  <sheetData>
    <row r="1" spans="1:15" x14ac:dyDescent="0.25">
      <c r="A1" s="25" t="s">
        <v>13</v>
      </c>
      <c r="B1" s="25"/>
      <c r="C1" s="25"/>
      <c r="D1" s="25"/>
      <c r="E1" s="25"/>
      <c r="F1" s="25"/>
      <c r="G1" s="25"/>
      <c r="H1" s="25"/>
    </row>
    <row r="2" spans="1:15" x14ac:dyDescent="0.25">
      <c r="A2" s="26" t="s">
        <v>12</v>
      </c>
      <c r="B2" s="26"/>
      <c r="C2" s="26"/>
      <c r="D2" s="26"/>
      <c r="E2" s="26"/>
      <c r="F2" s="26" t="s">
        <v>14</v>
      </c>
      <c r="G2" s="26"/>
      <c r="H2" s="26"/>
    </row>
    <row r="3" spans="1:15" ht="15" customHeight="1" x14ac:dyDescent="0.25">
      <c r="A3" s="27" t="s">
        <v>15</v>
      </c>
      <c r="B3" s="26" t="s">
        <v>16</v>
      </c>
      <c r="C3" s="26" t="s">
        <v>17</v>
      </c>
      <c r="D3" s="26"/>
      <c r="E3" s="26"/>
      <c r="F3" s="26" t="s">
        <v>17</v>
      </c>
      <c r="G3" s="26"/>
      <c r="H3" s="26"/>
    </row>
    <row r="4" spans="1:15" ht="32.25" customHeight="1" x14ac:dyDescent="0.25">
      <c r="A4" s="27"/>
      <c r="B4" s="26"/>
      <c r="C4" s="16" t="s">
        <v>5</v>
      </c>
      <c r="D4" s="16" t="s">
        <v>1</v>
      </c>
      <c r="E4" s="16" t="s">
        <v>18</v>
      </c>
      <c r="F4" s="16" t="s">
        <v>5</v>
      </c>
      <c r="G4" s="16" t="s">
        <v>1</v>
      </c>
      <c r="H4" s="16" t="s">
        <v>18</v>
      </c>
    </row>
    <row r="5" spans="1:15" s="15" customFormat="1" ht="23.25" customHeight="1" x14ac:dyDescent="0.3">
      <c r="A5" s="27"/>
      <c r="B5" s="17" t="s">
        <v>0</v>
      </c>
      <c r="C5" s="18">
        <v>17.77</v>
      </c>
      <c r="D5" s="18">
        <v>30.239999999999995</v>
      </c>
      <c r="E5" s="18">
        <f>SUM(C5:D5)</f>
        <v>48.009999999999991</v>
      </c>
      <c r="F5" s="19">
        <v>17.77</v>
      </c>
      <c r="G5" s="19">
        <v>30.24</v>
      </c>
      <c r="H5" s="20">
        <v>48.01</v>
      </c>
    </row>
    <row r="6" spans="1:15" ht="23.25" hidden="1" customHeight="1" x14ac:dyDescent="0.3">
      <c r="A6" s="24">
        <v>2015</v>
      </c>
      <c r="B6" s="21" t="s">
        <v>21</v>
      </c>
      <c r="C6" s="22">
        <v>121.89012949468932</v>
      </c>
      <c r="D6" s="22">
        <v>117.83529866586899</v>
      </c>
      <c r="E6" s="22">
        <v>119.28688958858727</v>
      </c>
      <c r="F6" s="22">
        <v>-0.14764990079685347</v>
      </c>
      <c r="G6" s="22">
        <v>0.21080458127999968</v>
      </c>
      <c r="H6" s="22">
        <v>8.0934904302920607E-2</v>
      </c>
      <c r="I6" s="5"/>
    </row>
    <row r="7" spans="1:15" ht="23.25" hidden="1" customHeight="1" x14ac:dyDescent="0.3">
      <c r="A7" s="24"/>
      <c r="B7" s="21" t="s">
        <v>3</v>
      </c>
      <c r="C7" s="22">
        <v>122.15466501252338</v>
      </c>
      <c r="D7" s="22">
        <v>118.58238607626336</v>
      </c>
      <c r="E7" s="22">
        <v>119.86293552062885</v>
      </c>
      <c r="F7" s="22">
        <v>0.21702784214827631</v>
      </c>
      <c r="G7" s="22">
        <v>0.63400985855077696</v>
      </c>
      <c r="H7" s="22">
        <v>0.48290799938561779</v>
      </c>
      <c r="I7" s="5"/>
    </row>
    <row r="8" spans="1:15" ht="23.25" hidden="1" customHeight="1" x14ac:dyDescent="0.3">
      <c r="A8" s="24"/>
      <c r="B8" s="21" t="s">
        <v>6</v>
      </c>
      <c r="C8" s="22">
        <v>122.05959386324686</v>
      </c>
      <c r="D8" s="22">
        <v>118.64369237877723</v>
      </c>
      <c r="E8" s="22">
        <v>119.86869498065879</v>
      </c>
      <c r="F8" s="22">
        <v>-7.7828504762200712E-2</v>
      </c>
      <c r="G8" s="22">
        <v>5.1699332879362458E-2</v>
      </c>
      <c r="H8" s="22">
        <v>4.80503835895707E-3</v>
      </c>
      <c r="I8" s="5"/>
    </row>
    <row r="9" spans="1:15" ht="23.25" hidden="1" customHeight="1" x14ac:dyDescent="0.3">
      <c r="A9" s="24"/>
      <c r="B9" s="21" t="s">
        <v>7</v>
      </c>
      <c r="C9" s="22">
        <v>122.57794368842387</v>
      </c>
      <c r="D9" s="22">
        <v>118.84575313582278</v>
      </c>
      <c r="E9" s="22">
        <v>120.18309275834541</v>
      </c>
      <c r="F9" s="22">
        <v>0.42466946576749098</v>
      </c>
      <c r="G9" s="22">
        <v>0.17030889126448123</v>
      </c>
      <c r="H9" s="22">
        <v>0.26228514270332237</v>
      </c>
      <c r="I9" s="5"/>
    </row>
    <row r="10" spans="1:15" ht="23.25" hidden="1" customHeight="1" x14ac:dyDescent="0.3">
      <c r="A10" s="24"/>
      <c r="B10" s="21" t="s">
        <v>4</v>
      </c>
      <c r="C10" s="22">
        <v>122.07533645456908</v>
      </c>
      <c r="D10" s="22">
        <v>118.93805931749351</v>
      </c>
      <c r="E10" s="22">
        <v>120.0639910614009</v>
      </c>
      <c r="F10" s="22">
        <v>-0.41003072716927491</v>
      </c>
      <c r="G10" s="22">
        <v>7.7668893700599817E-2</v>
      </c>
      <c r="H10" s="22">
        <v>-9.9100209697544628E-2</v>
      </c>
      <c r="I10" s="5"/>
    </row>
    <row r="11" spans="1:15" ht="23.25" hidden="1" customHeight="1" x14ac:dyDescent="0.3">
      <c r="A11" s="24"/>
      <c r="B11" s="21" t="s">
        <v>8</v>
      </c>
      <c r="C11" s="22">
        <v>122.20997860792691</v>
      </c>
      <c r="D11" s="22">
        <v>118.99120463255562</v>
      </c>
      <c r="E11" s="22">
        <v>120.14679067029587</v>
      </c>
      <c r="F11" s="22">
        <v>0.11029431273199553</v>
      </c>
      <c r="G11" s="22">
        <v>4.4683186666305552E-2</v>
      </c>
      <c r="H11" s="22">
        <v>6.8962899003266465E-2</v>
      </c>
      <c r="I11" s="5"/>
    </row>
    <row r="12" spans="1:15" ht="23.25" hidden="1" customHeight="1" x14ac:dyDescent="0.3">
      <c r="A12" s="24"/>
      <c r="B12" s="21" t="s">
        <v>19</v>
      </c>
      <c r="C12" s="22">
        <v>122.92704960443548</v>
      </c>
      <c r="D12" s="22">
        <v>121.11056531190714</v>
      </c>
      <c r="E12" s="22">
        <v>121.77975266134281</v>
      </c>
      <c r="F12" s="22">
        <v>0.78045855184261104</v>
      </c>
      <c r="G12" s="22">
        <v>1.7811070035773646</v>
      </c>
      <c r="H12" s="22">
        <v>1.4095828458728032</v>
      </c>
      <c r="I12" s="5"/>
    </row>
    <row r="13" spans="1:15" ht="23.25" hidden="1" customHeight="1" x14ac:dyDescent="0.3">
      <c r="A13" s="24"/>
      <c r="B13" s="21" t="s">
        <v>9</v>
      </c>
      <c r="C13" s="22">
        <v>123.95802228349105</v>
      </c>
      <c r="D13" s="22">
        <v>121.61586717623577</v>
      </c>
      <c r="E13" s="22">
        <v>122.47756828174299</v>
      </c>
      <c r="F13" s="22">
        <v>0.8386865888127204</v>
      </c>
      <c r="G13" s="22">
        <v>0.41722360309959239</v>
      </c>
      <c r="H13" s="22">
        <v>0.57301448323741067</v>
      </c>
      <c r="I13" s="5"/>
      <c r="J13" s="4"/>
      <c r="K13" s="4"/>
      <c r="L13" s="4"/>
      <c r="M13" s="4"/>
      <c r="N13" s="4"/>
      <c r="O13" s="4"/>
    </row>
    <row r="14" spans="1:15" ht="23.25" hidden="1" customHeight="1" x14ac:dyDescent="0.3">
      <c r="A14" s="24"/>
      <c r="B14" s="21" t="s">
        <v>10</v>
      </c>
      <c r="C14" s="22">
        <v>124.64466284583982</v>
      </c>
      <c r="D14" s="22">
        <v>122.43366320229862</v>
      </c>
      <c r="E14" s="22">
        <v>123.24741405438134</v>
      </c>
      <c r="F14" s="22">
        <v>0.55392991086806731</v>
      </c>
      <c r="G14" s="22">
        <v>0.6724418820101663</v>
      </c>
      <c r="H14" s="22">
        <v>0.62856062823473113</v>
      </c>
      <c r="I14" s="5"/>
      <c r="J14" s="4"/>
      <c r="K14" s="4"/>
      <c r="L14" s="4"/>
      <c r="M14" s="4"/>
      <c r="N14" s="4"/>
      <c r="O14" s="4"/>
    </row>
    <row r="15" spans="1:15" ht="23.25" hidden="1" customHeight="1" x14ac:dyDescent="0.3">
      <c r="A15" s="24"/>
      <c r="B15" s="21" t="s">
        <v>20</v>
      </c>
      <c r="C15" s="22">
        <v>125.46645263824126</v>
      </c>
      <c r="D15" s="22">
        <v>123.21277294029926</v>
      </c>
      <c r="E15" s="22">
        <v>124.04217222310336</v>
      </c>
      <c r="F15" s="22">
        <v>0.65930604138086935</v>
      </c>
      <c r="G15" s="22">
        <v>0.63635255012610692</v>
      </c>
      <c r="H15" s="22">
        <v>0.6448477437192679</v>
      </c>
      <c r="I15" s="5"/>
      <c r="J15" s="4"/>
      <c r="K15" s="4"/>
      <c r="L15" s="4"/>
      <c r="M15" s="4"/>
      <c r="N15" s="4"/>
      <c r="O15" s="4"/>
    </row>
    <row r="16" spans="1:15" ht="23.25" hidden="1" customHeight="1" x14ac:dyDescent="0.3">
      <c r="A16" s="24"/>
      <c r="B16" s="21" t="s">
        <v>11</v>
      </c>
      <c r="C16" s="22">
        <v>125.47009525394431</v>
      </c>
      <c r="D16" s="22">
        <v>123.26188727349123</v>
      </c>
      <c r="E16" s="22">
        <v>124.0746470151832</v>
      </c>
      <c r="F16" s="22">
        <v>2.9032587009814037E-3</v>
      </c>
      <c r="G16" s="22">
        <v>3.9861397499563189E-2</v>
      </c>
      <c r="H16" s="22">
        <v>2.6180444519652291E-2</v>
      </c>
      <c r="I16" s="5"/>
      <c r="J16" s="4"/>
      <c r="K16" s="4"/>
      <c r="L16" s="4"/>
      <c r="M16" s="4"/>
      <c r="N16" s="4"/>
      <c r="O16" s="4"/>
    </row>
    <row r="17" spans="1:17" ht="23.25" hidden="1" customHeight="1" x14ac:dyDescent="0.3">
      <c r="A17" s="24"/>
      <c r="B17" s="21" t="s">
        <v>2</v>
      </c>
      <c r="C17" s="22">
        <v>126.11382176424509</v>
      </c>
      <c r="D17" s="22">
        <v>123.13715530622895</v>
      </c>
      <c r="E17" s="22">
        <v>124.23063315989762</v>
      </c>
      <c r="F17" s="22">
        <v>0.5130517427263559</v>
      </c>
      <c r="G17" s="22">
        <v>-0.10119264763934765</v>
      </c>
      <c r="H17" s="22">
        <v>0.1257195957973023</v>
      </c>
      <c r="I17" s="5"/>
      <c r="J17" s="4"/>
      <c r="K17" s="4"/>
      <c r="L17" s="4"/>
      <c r="M17" s="4"/>
      <c r="N17" s="4"/>
      <c r="O17" s="4"/>
    </row>
    <row r="18" spans="1:17" ht="23.25" customHeight="1" x14ac:dyDescent="0.3">
      <c r="A18" s="24">
        <v>2016</v>
      </c>
      <c r="B18" s="21" t="s">
        <v>21</v>
      </c>
      <c r="C18" s="22">
        <v>126.58</v>
      </c>
      <c r="D18" s="22">
        <v>123.15</v>
      </c>
      <c r="E18" s="22">
        <v>124.41</v>
      </c>
      <c r="F18" s="22">
        <v>0.37</v>
      </c>
      <c r="G18" s="22">
        <v>0.01</v>
      </c>
      <c r="H18" s="22">
        <v>0.15</v>
      </c>
      <c r="I18" s="5"/>
      <c r="J18" s="4"/>
      <c r="K18" s="4"/>
      <c r="L18" s="4"/>
      <c r="M18" s="4"/>
      <c r="N18" s="4"/>
      <c r="O18" s="4"/>
    </row>
    <row r="19" spans="1:17" ht="23.25" customHeight="1" x14ac:dyDescent="0.3">
      <c r="A19" s="24"/>
      <c r="B19" s="21" t="s">
        <v>3</v>
      </c>
      <c r="C19" s="22">
        <v>126.38</v>
      </c>
      <c r="D19" s="22">
        <v>123.76</v>
      </c>
      <c r="E19" s="22">
        <v>124.73</v>
      </c>
      <c r="F19" s="22">
        <v>-0.16</v>
      </c>
      <c r="G19" s="22">
        <v>0.5</v>
      </c>
      <c r="H19" s="22">
        <v>0.25</v>
      </c>
      <c r="I19" s="5"/>
      <c r="J19" s="4"/>
      <c r="K19" s="4"/>
      <c r="L19" s="4"/>
      <c r="M19" s="4"/>
      <c r="N19" s="4"/>
      <c r="O19" s="4"/>
    </row>
    <row r="20" spans="1:17" ht="23.25" customHeight="1" x14ac:dyDescent="0.3">
      <c r="A20" s="24"/>
      <c r="B20" s="21" t="s">
        <v>6</v>
      </c>
      <c r="C20" s="22">
        <v>126.85</v>
      </c>
      <c r="D20" s="22">
        <v>123.77</v>
      </c>
      <c r="E20" s="22">
        <v>124.9</v>
      </c>
      <c r="F20" s="22">
        <v>0.37</v>
      </c>
      <c r="G20" s="22">
        <v>0.01</v>
      </c>
      <c r="H20" s="22">
        <v>0.14000000000000001</v>
      </c>
      <c r="I20" s="5"/>
      <c r="J20" s="4"/>
      <c r="K20" s="4"/>
      <c r="L20" s="4"/>
      <c r="M20" s="4"/>
      <c r="N20" s="4"/>
      <c r="O20" s="4"/>
    </row>
    <row r="21" spans="1:17" ht="23.25" customHeight="1" x14ac:dyDescent="0.3">
      <c r="A21" s="24"/>
      <c r="B21" s="21" t="s">
        <v>7</v>
      </c>
      <c r="C21" s="22">
        <v>127.28</v>
      </c>
      <c r="D21" s="22">
        <v>123.99</v>
      </c>
      <c r="E21" s="22">
        <v>125.2</v>
      </c>
      <c r="F21" s="22">
        <v>0.34</v>
      </c>
      <c r="G21" s="22">
        <v>0.18</v>
      </c>
      <c r="H21" s="22">
        <v>0.24</v>
      </c>
      <c r="I21" s="5"/>
      <c r="J21" s="4"/>
      <c r="K21" s="4"/>
      <c r="L21" s="4"/>
      <c r="M21" s="4"/>
      <c r="N21" s="4"/>
      <c r="O21" s="4"/>
    </row>
    <row r="22" spans="1:17" ht="23.25" customHeight="1" x14ac:dyDescent="0.3">
      <c r="A22" s="24"/>
      <c r="B22" s="21" t="s">
        <v>4</v>
      </c>
      <c r="C22" s="22">
        <v>127.71</v>
      </c>
      <c r="D22" s="22">
        <v>124.29</v>
      </c>
      <c r="E22" s="22">
        <v>125.55</v>
      </c>
      <c r="F22" s="22">
        <v>0.34</v>
      </c>
      <c r="G22" s="22">
        <v>0.24</v>
      </c>
      <c r="H22" s="22">
        <v>0.28000000000000003</v>
      </c>
      <c r="I22" s="5"/>
      <c r="J22" s="4"/>
      <c r="K22" s="4"/>
      <c r="L22" s="4"/>
      <c r="M22" s="4"/>
      <c r="N22" s="4"/>
      <c r="O22" s="4"/>
    </row>
    <row r="23" spans="1:17" ht="23.25" customHeight="1" x14ac:dyDescent="0.3">
      <c r="A23" s="24"/>
      <c r="B23" s="21" t="s">
        <v>8</v>
      </c>
      <c r="C23" s="22">
        <v>130.19</v>
      </c>
      <c r="D23" s="22">
        <v>124.32</v>
      </c>
      <c r="E23" s="22">
        <v>126.46</v>
      </c>
      <c r="F23" s="22">
        <v>1.94</v>
      </c>
      <c r="G23" s="22">
        <v>0.02</v>
      </c>
      <c r="H23" s="22">
        <v>0.73</v>
      </c>
      <c r="I23" s="5"/>
      <c r="J23" s="4"/>
      <c r="K23" s="4"/>
      <c r="L23" s="4"/>
      <c r="M23" s="4"/>
      <c r="N23" s="4"/>
      <c r="O23" s="4"/>
    </row>
    <row r="24" spans="1:17" ht="23.25" customHeight="1" x14ac:dyDescent="0.3">
      <c r="A24" s="24"/>
      <c r="B24" s="21" t="s">
        <v>19</v>
      </c>
      <c r="C24" s="22">
        <v>130.41999999999999</v>
      </c>
      <c r="D24" s="22">
        <v>124.41</v>
      </c>
      <c r="E24" s="22">
        <v>126.6</v>
      </c>
      <c r="F24" s="22">
        <v>0.18</v>
      </c>
      <c r="G24" s="22">
        <v>7.0000000000000007E-2</v>
      </c>
      <c r="H24" s="22">
        <v>0.11</v>
      </c>
      <c r="I24" s="5"/>
      <c r="J24" s="4"/>
      <c r="K24" s="4"/>
      <c r="L24" s="4"/>
      <c r="M24" s="4"/>
      <c r="N24" s="4"/>
      <c r="O24" s="4"/>
    </row>
    <row r="25" spans="1:17" ht="23.25" customHeight="1" x14ac:dyDescent="0.3">
      <c r="A25" s="24"/>
      <c r="B25" s="21" t="s">
        <v>9</v>
      </c>
      <c r="C25" s="22">
        <v>131</v>
      </c>
      <c r="D25" s="22">
        <v>124.8</v>
      </c>
      <c r="E25" s="22">
        <v>127.06</v>
      </c>
      <c r="F25" s="22">
        <v>0.45</v>
      </c>
      <c r="G25" s="22">
        <v>0.31</v>
      </c>
      <c r="H25" s="22">
        <v>0.36</v>
      </c>
      <c r="I25" s="5"/>
      <c r="J25" s="4"/>
      <c r="K25" s="4"/>
      <c r="L25" s="4"/>
      <c r="M25" s="4"/>
      <c r="N25" s="4"/>
      <c r="O25" s="4"/>
    </row>
    <row r="26" spans="1:17" ht="23.25" customHeight="1" x14ac:dyDescent="0.3">
      <c r="A26" s="24"/>
      <c r="B26" s="21" t="s">
        <v>10</v>
      </c>
      <c r="C26" s="22">
        <v>132.09</v>
      </c>
      <c r="D26" s="22">
        <v>124.88</v>
      </c>
      <c r="E26" s="22">
        <v>127.5</v>
      </c>
      <c r="F26" s="22">
        <v>0.83</v>
      </c>
      <c r="G26" s="22">
        <v>0.06</v>
      </c>
      <c r="H26" s="22">
        <v>0.35</v>
      </c>
      <c r="I26" s="5"/>
      <c r="J26" s="4"/>
      <c r="K26" s="4"/>
      <c r="L26" s="4"/>
      <c r="M26" s="4"/>
      <c r="N26" s="4"/>
      <c r="O26" s="4"/>
    </row>
    <row r="27" spans="1:17" ht="23.25" customHeight="1" x14ac:dyDescent="0.3">
      <c r="A27" s="24"/>
      <c r="B27" s="21" t="s">
        <v>20</v>
      </c>
      <c r="C27" s="22">
        <v>133.04</v>
      </c>
      <c r="D27" s="22">
        <v>125.05</v>
      </c>
      <c r="E27" s="22">
        <v>127.95</v>
      </c>
      <c r="F27" s="22">
        <v>0.72</v>
      </c>
      <c r="G27" s="22">
        <v>0.14000000000000001</v>
      </c>
      <c r="H27" s="22">
        <v>0.35</v>
      </c>
      <c r="I27" s="5"/>
      <c r="J27" s="4"/>
      <c r="K27" s="4"/>
      <c r="L27" s="4"/>
      <c r="M27" s="4"/>
      <c r="N27" s="4"/>
      <c r="O27" s="4"/>
      <c r="Q27" s="6"/>
    </row>
    <row r="28" spans="1:17" ht="23.25" customHeight="1" x14ac:dyDescent="0.3">
      <c r="A28" s="24"/>
      <c r="B28" s="21" t="s">
        <v>11</v>
      </c>
      <c r="C28" s="22">
        <v>135.21</v>
      </c>
      <c r="D28" s="22">
        <v>127.55</v>
      </c>
      <c r="E28" s="22">
        <v>130.34</v>
      </c>
      <c r="F28" s="22">
        <v>1.63</v>
      </c>
      <c r="G28" s="22">
        <v>2</v>
      </c>
      <c r="H28" s="22">
        <v>1.86</v>
      </c>
      <c r="I28" s="5"/>
      <c r="J28" s="4"/>
      <c r="K28" s="4"/>
      <c r="L28" s="4"/>
      <c r="M28" s="4"/>
      <c r="N28" s="4"/>
      <c r="O28" s="4"/>
    </row>
    <row r="29" spans="1:17" ht="23.25" customHeight="1" x14ac:dyDescent="0.3">
      <c r="A29" s="24"/>
      <c r="B29" s="21" t="s">
        <v>2</v>
      </c>
      <c r="C29" s="22">
        <v>135.93</v>
      </c>
      <c r="D29" s="22">
        <v>129.71</v>
      </c>
      <c r="E29" s="22">
        <v>131.97999999999999</v>
      </c>
      <c r="F29" s="22">
        <v>0.53</v>
      </c>
      <c r="G29" s="22">
        <v>1.69</v>
      </c>
      <c r="H29" s="22">
        <v>1.26</v>
      </c>
      <c r="I29" s="5"/>
      <c r="J29" s="4"/>
      <c r="K29" s="4"/>
      <c r="L29" s="4"/>
      <c r="M29" s="4"/>
      <c r="N29" s="4"/>
      <c r="O29" s="4"/>
    </row>
    <row r="30" spans="1:17" ht="23.25" customHeight="1" x14ac:dyDescent="0.3">
      <c r="A30" s="24">
        <v>2017</v>
      </c>
      <c r="B30" s="21" t="s">
        <v>21</v>
      </c>
      <c r="C30" s="22">
        <v>136.98431695305567</v>
      </c>
      <c r="D30" s="22">
        <v>130.22877664372376</v>
      </c>
      <c r="E30" s="22">
        <v>132.6894767412893</v>
      </c>
      <c r="F30" s="22">
        <v>0.77516049375978557</v>
      </c>
      <c r="G30" s="22">
        <v>0.39968937497110169</v>
      </c>
      <c r="H30" s="22">
        <v>0.53849961065139951</v>
      </c>
      <c r="J30" s="7"/>
      <c r="K30" s="4"/>
      <c r="L30" s="4"/>
      <c r="M30" s="4"/>
      <c r="N30" s="4"/>
      <c r="O30" s="4"/>
    </row>
    <row r="31" spans="1:17" ht="23.25" customHeight="1" x14ac:dyDescent="0.3">
      <c r="A31" s="24"/>
      <c r="B31" s="21" t="s">
        <v>3</v>
      </c>
      <c r="C31" s="22">
        <v>139.02825177905413</v>
      </c>
      <c r="D31" s="22">
        <v>130.43108885936189</v>
      </c>
      <c r="E31" s="22">
        <v>133.54937997990177</v>
      </c>
      <c r="F31" s="22">
        <v>1.4920940378152281</v>
      </c>
      <c r="G31" s="22">
        <v>0.15535139072342385</v>
      </c>
      <c r="H31" s="22">
        <v>0.64805684650415252</v>
      </c>
      <c r="J31" s="4"/>
      <c r="K31" s="4"/>
      <c r="L31" s="4"/>
      <c r="M31" s="4"/>
      <c r="N31" s="4"/>
      <c r="O31" s="4"/>
    </row>
    <row r="32" spans="1:17" ht="23.25" customHeight="1" x14ac:dyDescent="0.3">
      <c r="A32" s="24"/>
      <c r="B32" s="21" t="s">
        <v>6</v>
      </c>
      <c r="C32" s="22">
        <v>134.67133158680662</v>
      </c>
      <c r="D32" s="22">
        <v>130.44680355036567</v>
      </c>
      <c r="E32" s="22">
        <v>131.99476030630865</v>
      </c>
      <c r="F32" s="22">
        <v>-3.1338380052218451</v>
      </c>
      <c r="G32" s="22">
        <v>1.204827096148442E-2</v>
      </c>
      <c r="H32" s="22">
        <v>-1.164078540706881</v>
      </c>
      <c r="J32" s="4"/>
      <c r="K32" s="4"/>
      <c r="L32" s="4"/>
      <c r="M32" s="4"/>
      <c r="N32" s="4"/>
      <c r="O32" s="4"/>
    </row>
    <row r="33" spans="1:15" ht="23.25" customHeight="1" x14ac:dyDescent="0.3">
      <c r="A33" s="24"/>
      <c r="B33" s="21" t="s">
        <v>7</v>
      </c>
      <c r="C33" s="22">
        <v>139.99930250528533</v>
      </c>
      <c r="D33" s="22">
        <v>130.45585166922004</v>
      </c>
      <c r="E33" s="22">
        <v>133.90988645248106</v>
      </c>
      <c r="F33" s="22">
        <v>3.956277000977293</v>
      </c>
      <c r="G33" s="22">
        <v>6.9362518728688372E-3</v>
      </c>
      <c r="H33" s="22">
        <v>1.4509107344322869</v>
      </c>
      <c r="J33" s="4"/>
      <c r="K33" s="4"/>
      <c r="L33" s="4"/>
      <c r="M33" s="4"/>
      <c r="N33" s="4"/>
      <c r="O33" s="4"/>
    </row>
    <row r="34" spans="1:15" ht="23.25" customHeight="1" x14ac:dyDescent="0.3">
      <c r="A34" s="24"/>
      <c r="B34" s="21" t="s">
        <v>4</v>
      </c>
      <c r="C34" s="22">
        <v>139.74376899832154</v>
      </c>
      <c r="D34" s="22">
        <v>130.4558516692201</v>
      </c>
      <c r="E34" s="22">
        <v>133.81936736442717</v>
      </c>
      <c r="F34" s="22">
        <v>-0.18252484290350868</v>
      </c>
      <c r="G34" s="22">
        <v>4.4408920985006262E-14</v>
      </c>
      <c r="H34" s="22">
        <v>-6.7597016510068109E-2</v>
      </c>
      <c r="J34" s="4"/>
      <c r="K34" s="4"/>
      <c r="L34" s="4"/>
      <c r="M34" s="4"/>
      <c r="N34" s="4"/>
      <c r="O34" s="4"/>
    </row>
    <row r="35" spans="1:15" ht="23.25" customHeight="1" x14ac:dyDescent="0.3">
      <c r="A35" s="24"/>
      <c r="B35" s="21" t="s">
        <v>8</v>
      </c>
      <c r="C35" s="22">
        <v>139.25676779831821</v>
      </c>
      <c r="D35" s="22">
        <v>130.46563411643899</v>
      </c>
      <c r="E35" s="22">
        <v>133.65287731822403</v>
      </c>
      <c r="F35" s="22">
        <v>-0.34849582453239103</v>
      </c>
      <c r="G35" s="22">
        <v>7.4986649458264054E-3</v>
      </c>
      <c r="H35" s="22">
        <v>-0.1244140138173977</v>
      </c>
      <c r="I35" s="2"/>
      <c r="J35" s="4"/>
      <c r="K35" s="4"/>
      <c r="L35" s="4"/>
      <c r="M35" s="4"/>
      <c r="N35" s="4"/>
      <c r="O35" s="4"/>
    </row>
    <row r="36" spans="1:15" ht="23.25" customHeight="1" x14ac:dyDescent="0.3">
      <c r="A36" s="24"/>
      <c r="B36" s="21" t="s">
        <v>19</v>
      </c>
      <c r="C36" s="22">
        <v>139.95151043790048</v>
      </c>
      <c r="D36" s="22">
        <v>130.91335184806596</v>
      </c>
      <c r="E36" s="22">
        <v>134.18853041686387</v>
      </c>
      <c r="F36" s="22">
        <v>0.49889326785785837</v>
      </c>
      <c r="G36" s="22">
        <v>0.34316909173750521</v>
      </c>
      <c r="H36" s="22">
        <v>0.40077932431223928</v>
      </c>
      <c r="I36" s="3"/>
      <c r="J36" s="4"/>
      <c r="K36" s="4"/>
      <c r="L36" s="4"/>
      <c r="M36" s="4"/>
      <c r="N36" s="4"/>
      <c r="O36" s="4"/>
    </row>
    <row r="37" spans="1:15" ht="23.25" customHeight="1" x14ac:dyDescent="0.3">
      <c r="A37" s="24"/>
      <c r="B37" s="21" t="s">
        <v>9</v>
      </c>
      <c r="C37" s="22">
        <v>140.23280633491206</v>
      </c>
      <c r="D37" s="22">
        <v>131.00228335776563</v>
      </c>
      <c r="E37" s="22">
        <v>134.34574837137814</v>
      </c>
      <c r="F37" s="22">
        <v>0.2009952562365358</v>
      </c>
      <c r="G37" s="22">
        <v>6.7931581037572464E-2</v>
      </c>
      <c r="H37" s="22">
        <v>0.1171619914353883</v>
      </c>
      <c r="I37" s="3"/>
      <c r="J37" s="4"/>
      <c r="K37" s="4"/>
      <c r="L37" s="4"/>
      <c r="M37" s="4"/>
      <c r="N37" s="4"/>
      <c r="O37" s="4"/>
    </row>
    <row r="38" spans="1:15" ht="23.25" customHeight="1" x14ac:dyDescent="0.3">
      <c r="A38" s="24"/>
      <c r="B38" s="21" t="s">
        <v>10</v>
      </c>
      <c r="C38" s="22">
        <v>139.76149072667903</v>
      </c>
      <c r="D38" s="22">
        <v>130.97305749536318</v>
      </c>
      <c r="E38" s="22">
        <v>134.15959043387468</v>
      </c>
      <c r="F38" s="22">
        <v>-0.33609511251411206</v>
      </c>
      <c r="G38" s="22">
        <v>-2.2309429769740152E-2</v>
      </c>
      <c r="H38" s="22">
        <v>-0.13856630355644217</v>
      </c>
      <c r="I38" s="3"/>
      <c r="J38" s="4"/>
      <c r="K38" s="4"/>
      <c r="L38" s="4"/>
      <c r="M38" s="4"/>
      <c r="N38" s="4"/>
      <c r="O38" s="4"/>
    </row>
    <row r="39" spans="1:15" ht="23.25" customHeight="1" x14ac:dyDescent="0.3">
      <c r="A39" s="24"/>
      <c r="B39" s="21" t="s">
        <v>22</v>
      </c>
      <c r="C39" s="22">
        <v>140.60249273396744</v>
      </c>
      <c r="D39" s="22">
        <v>131.07861314560986</v>
      </c>
      <c r="E39" s="22">
        <v>134.52607540962271</v>
      </c>
      <c r="F39" s="22">
        <v>0.60174086789979153</v>
      </c>
      <c r="G39" s="22">
        <v>8.0593407732298949E-2</v>
      </c>
      <c r="H39" s="22">
        <v>0.27317091127276871</v>
      </c>
      <c r="I39" s="3"/>
      <c r="J39" s="4"/>
      <c r="K39" s="4"/>
      <c r="L39" s="4"/>
      <c r="M39" s="4"/>
      <c r="N39" s="4"/>
      <c r="O39" s="4"/>
    </row>
    <row r="40" spans="1:15" ht="23.25" customHeight="1" x14ac:dyDescent="0.3">
      <c r="A40" s="24"/>
      <c r="B40" s="21" t="s">
        <v>11</v>
      </c>
      <c r="C40" s="22">
        <v>142.68858588725763</v>
      </c>
      <c r="D40" s="22">
        <v>131.09852769640193</v>
      </c>
      <c r="E40" s="22">
        <v>135.27435363303721</v>
      </c>
      <c r="F40" s="22">
        <v>1.4836814858163683</v>
      </c>
      <c r="G40" s="22">
        <v>1.5192829946975017E-2</v>
      </c>
      <c r="H40" s="22">
        <v>0.55623285012667001</v>
      </c>
      <c r="I40" s="3"/>
      <c r="J40" s="4"/>
      <c r="K40" s="4"/>
      <c r="L40" s="4"/>
      <c r="M40" s="4"/>
      <c r="N40" s="4"/>
      <c r="O40" s="4"/>
    </row>
    <row r="41" spans="1:15" ht="23.25" customHeight="1" x14ac:dyDescent="0.3">
      <c r="A41" s="24"/>
      <c r="B41" s="21" t="s">
        <v>2</v>
      </c>
      <c r="C41" s="22">
        <v>144.86953607844717</v>
      </c>
      <c r="D41" s="22">
        <v>130.3759421690151</v>
      </c>
      <c r="E41" s="22">
        <v>135.56323459119318</v>
      </c>
      <c r="F41" s="22">
        <v>1.5284685720501567</v>
      </c>
      <c r="G41" s="22">
        <v>-0.55117745415127484</v>
      </c>
      <c r="H41" s="22">
        <v>0.21355190425793591</v>
      </c>
      <c r="I41" s="3"/>
      <c r="J41" s="4"/>
      <c r="K41" s="4"/>
      <c r="L41" s="4"/>
      <c r="M41" s="4"/>
      <c r="N41" s="4"/>
      <c r="O41" s="4"/>
    </row>
    <row r="42" spans="1:15" ht="23.25" customHeight="1" x14ac:dyDescent="0.3">
      <c r="A42" s="24">
        <v>2018</v>
      </c>
      <c r="B42" s="21" t="s">
        <v>23</v>
      </c>
      <c r="C42" s="22">
        <v>145.54152285606531</v>
      </c>
      <c r="D42" s="22">
        <v>130.39464964833303</v>
      </c>
      <c r="E42" s="22">
        <v>135.80791370460008</v>
      </c>
      <c r="F42" s="22">
        <v>0.46385651242388803</v>
      </c>
      <c r="G42" s="22">
        <v>1.4348873731373502E-2</v>
      </c>
      <c r="H42" s="22">
        <v>0.18049076074702075</v>
      </c>
      <c r="I42" s="3"/>
      <c r="J42" s="4"/>
      <c r="K42" s="4"/>
      <c r="L42" s="4"/>
      <c r="M42" s="4"/>
      <c r="N42" s="4"/>
      <c r="O42" s="4"/>
    </row>
    <row r="43" spans="1:15" ht="23.25" customHeight="1" x14ac:dyDescent="0.3">
      <c r="A43" s="24"/>
      <c r="B43" s="21" t="s">
        <v>3</v>
      </c>
      <c r="C43" s="22">
        <v>146.02398726037401</v>
      </c>
      <c r="D43" s="22">
        <v>130.57265803930161</v>
      </c>
      <c r="E43" s="22">
        <v>136.0912625645135</v>
      </c>
      <c r="F43" s="22">
        <v>0.33149605338802512</v>
      </c>
      <c r="G43" s="22">
        <v>0.13651510353274166</v>
      </c>
      <c r="H43" s="22">
        <v>0.20863943210978064</v>
      </c>
      <c r="I43" s="3"/>
      <c r="J43" s="4"/>
      <c r="K43" s="4"/>
      <c r="L43" s="4"/>
      <c r="M43" s="4"/>
      <c r="N43" s="4"/>
      <c r="O43" s="4"/>
    </row>
    <row r="44" spans="1:15" ht="23.25" customHeight="1" x14ac:dyDescent="0.3">
      <c r="A44" s="24"/>
      <c r="B44" s="21" t="s">
        <v>6</v>
      </c>
      <c r="C44" s="22">
        <v>146.16157976608599</v>
      </c>
      <c r="D44" s="22">
        <v>130.57351640770452</v>
      </c>
      <c r="E44" s="22">
        <v>136.13927534130124</v>
      </c>
      <c r="F44" s="22">
        <v>9.4225961291294347E-2</v>
      </c>
      <c r="G44" s="22">
        <v>6.5738755401500981E-4</v>
      </c>
      <c r="H44" s="22">
        <v>3.5279837869817143E-2</v>
      </c>
      <c r="I44" s="3"/>
      <c r="J44" s="4"/>
      <c r="K44" s="4"/>
      <c r="L44" s="4"/>
      <c r="M44" s="4"/>
      <c r="N44" s="4"/>
      <c r="O44" s="4"/>
    </row>
    <row r="45" spans="1:15" ht="23.25" customHeight="1" x14ac:dyDescent="0.3">
      <c r="A45" s="24"/>
      <c r="B45" s="21" t="s">
        <v>7</v>
      </c>
      <c r="C45" s="22">
        <v>145.65552570022382</v>
      </c>
      <c r="D45" s="22">
        <v>130.6829742256017</v>
      </c>
      <c r="E45" s="22">
        <v>136.0364014299038</v>
      </c>
      <c r="F45" s="22">
        <v>-0.34622919831056587</v>
      </c>
      <c r="G45" s="22">
        <v>8.3828498234983506E-2</v>
      </c>
      <c r="H45" s="22">
        <v>-7.5565196846782978E-2</v>
      </c>
      <c r="I45" s="3"/>
      <c r="J45" s="4"/>
      <c r="K45" s="4"/>
      <c r="L45" s="4"/>
      <c r="M45" s="4"/>
      <c r="N45" s="4"/>
      <c r="O45" s="4"/>
    </row>
    <row r="46" spans="1:15" ht="23.25" customHeight="1" x14ac:dyDescent="0.3">
      <c r="A46" s="24"/>
      <c r="B46" s="21" t="s">
        <v>4</v>
      </c>
      <c r="C46" s="22">
        <v>145.78910401241069</v>
      </c>
      <c r="D46" s="22">
        <v>130.68297422560192</v>
      </c>
      <c r="E46" s="22">
        <v>136.08256447559302</v>
      </c>
      <c r="F46" s="22">
        <v>9.1708372576126962E-2</v>
      </c>
      <c r="G46" s="22">
        <v>1.7763568394002505E-13</v>
      </c>
      <c r="H46" s="22">
        <v>3.3934333166696362E-2</v>
      </c>
      <c r="I46" s="3"/>
      <c r="J46" s="4"/>
      <c r="K46" s="4"/>
      <c r="L46" s="4"/>
      <c r="M46" s="4"/>
      <c r="N46" s="4"/>
      <c r="O46" s="4"/>
    </row>
    <row r="47" spans="1:15" ht="23.25" customHeight="1" x14ac:dyDescent="0.3">
      <c r="A47" s="24"/>
      <c r="B47" s="21" t="s">
        <v>8</v>
      </c>
      <c r="C47" s="22">
        <v>144.45298286111179</v>
      </c>
      <c r="D47" s="22">
        <v>130.67098588115164</v>
      </c>
      <c r="E47" s="22">
        <v>135.61177497493355</v>
      </c>
      <c r="F47" s="22">
        <v>-0.91647531573083585</v>
      </c>
      <c r="G47" s="22">
        <v>-9.1736085142901658E-3</v>
      </c>
      <c r="H47" s="22">
        <v>-0.34595872180517295</v>
      </c>
      <c r="I47" s="3"/>
      <c r="J47" s="4"/>
      <c r="K47" s="4"/>
      <c r="L47" s="4"/>
      <c r="M47" s="4"/>
      <c r="N47" s="4"/>
      <c r="O47" s="4"/>
    </row>
    <row r="48" spans="1:15" ht="23.25" customHeight="1" x14ac:dyDescent="0.3">
      <c r="A48" s="24"/>
      <c r="B48" s="21" t="s">
        <v>19</v>
      </c>
      <c r="C48" s="22">
        <v>144.38935272793032</v>
      </c>
      <c r="D48" s="22">
        <v>130.88466819262317</v>
      </c>
      <c r="E48" s="22">
        <v>135.72927771687364</v>
      </c>
      <c r="F48" s="22">
        <f>(C48/C47-1)*100</f>
        <v>-4.4049026832937432E-2</v>
      </c>
      <c r="G48" s="22">
        <f t="shared" ref="G48:H48" si="0">(D48/D47-1)*100</f>
        <v>0.16352697580921394</v>
      </c>
      <c r="H48" s="22">
        <f t="shared" si="0"/>
        <v>8.6646415447177993E-2</v>
      </c>
      <c r="I48" s="3"/>
      <c r="J48" s="4"/>
      <c r="K48" s="4"/>
      <c r="L48" s="4"/>
      <c r="M48" s="4"/>
      <c r="N48" s="4"/>
      <c r="O48" s="4"/>
    </row>
    <row r="49" spans="1:15" ht="23.25" customHeight="1" x14ac:dyDescent="0.3">
      <c r="A49" s="24"/>
      <c r="B49" s="21" t="s">
        <v>9</v>
      </c>
      <c r="C49" s="22">
        <v>144.01283290132861</v>
      </c>
      <c r="D49" s="22">
        <v>132.42419836037558</v>
      </c>
      <c r="E49" s="22">
        <v>136.60061502100731</v>
      </c>
      <c r="F49" s="22">
        <f t="shared" ref="F49:F53" si="1">(C49/C48-1)*100</f>
        <v>-0.26076702990086575</v>
      </c>
      <c r="G49" s="22">
        <f t="shared" ref="G49:G53" si="2">(D49/D48-1)*100</f>
        <v>1.1762494331931217</v>
      </c>
      <c r="H49" s="22">
        <f t="shared" ref="H49:H53" si="3">(E49/E48-1)*100</f>
        <v>0.64196709714410272</v>
      </c>
      <c r="I49" s="3"/>
      <c r="J49" s="4"/>
      <c r="K49" s="4"/>
      <c r="L49" s="4"/>
      <c r="M49" s="4"/>
      <c r="N49" s="4"/>
      <c r="O49" s="4"/>
    </row>
    <row r="50" spans="1:15" ht="23.25" customHeight="1" x14ac:dyDescent="0.3">
      <c r="A50" s="24"/>
      <c r="B50" s="21" t="s">
        <v>10</v>
      </c>
      <c r="C50" s="22">
        <v>144.49546380027397</v>
      </c>
      <c r="D50" s="22">
        <v>132.79269505885384</v>
      </c>
      <c r="E50" s="22">
        <v>137.0094770890463</v>
      </c>
      <c r="F50" s="22">
        <f t="shared" si="1"/>
        <v>0.33513048054267802</v>
      </c>
      <c r="G50" s="22">
        <f t="shared" si="2"/>
        <v>0.27826991066650653</v>
      </c>
      <c r="H50" s="22">
        <f t="shared" si="3"/>
        <v>0.29931202577391236</v>
      </c>
      <c r="I50" s="3"/>
      <c r="J50" s="4"/>
      <c r="K50" s="4"/>
      <c r="L50" s="4"/>
      <c r="M50" s="4"/>
      <c r="N50" s="4"/>
      <c r="O50" s="4"/>
    </row>
    <row r="51" spans="1:15" ht="23.25" customHeight="1" x14ac:dyDescent="0.3">
      <c r="A51" s="24"/>
      <c r="B51" s="21" t="s">
        <v>22</v>
      </c>
      <c r="C51" s="22">
        <v>146.50421051409657</v>
      </c>
      <c r="D51" s="22">
        <v>133.77875528437519</v>
      </c>
      <c r="E51" s="22">
        <v>138.35460629109494</v>
      </c>
      <c r="F51" s="22">
        <f t="shared" si="1"/>
        <v>1.3901797751929124</v>
      </c>
      <c r="G51" s="22">
        <f t="shared" si="2"/>
        <v>0.74255607590789641</v>
      </c>
      <c r="H51" s="22">
        <f t="shared" si="3"/>
        <v>0.98177821755673911</v>
      </c>
      <c r="I51" s="3"/>
      <c r="J51" s="4"/>
      <c r="K51" s="4"/>
      <c r="L51" s="4"/>
      <c r="M51" s="4"/>
      <c r="N51" s="4"/>
      <c r="O51" s="4"/>
    </row>
    <row r="52" spans="1:15" ht="23.25" customHeight="1" x14ac:dyDescent="0.3">
      <c r="A52" s="24"/>
      <c r="B52" s="21" t="s">
        <v>11</v>
      </c>
      <c r="C52" s="22">
        <v>148.09742458961219</v>
      </c>
      <c r="D52" s="22">
        <v>133.78088185261308</v>
      </c>
      <c r="E52" s="22">
        <v>138.9109960834426</v>
      </c>
      <c r="F52" s="22">
        <f t="shared" si="1"/>
        <v>1.0874868851378894</v>
      </c>
      <c r="G52" s="22">
        <f t="shared" si="2"/>
        <v>1.5896158051198483E-3</v>
      </c>
      <c r="H52" s="22">
        <f t="shared" si="3"/>
        <v>0.40214764601116393</v>
      </c>
      <c r="I52" s="4"/>
      <c r="K52" s="4"/>
      <c r="L52" s="4"/>
      <c r="M52" s="4"/>
      <c r="N52" s="4"/>
      <c r="O52" s="4"/>
    </row>
    <row r="53" spans="1:15" ht="23.25" customHeight="1" x14ac:dyDescent="0.3">
      <c r="A53" s="24"/>
      <c r="B53" s="21" t="s">
        <v>2</v>
      </c>
      <c r="C53" s="22">
        <v>151.04171351348677</v>
      </c>
      <c r="D53" s="22">
        <v>133.82700215517164</v>
      </c>
      <c r="E53" s="22">
        <v>139.95722173003335</v>
      </c>
      <c r="F53" s="22">
        <f t="shared" si="1"/>
        <v>1.9880757089688839</v>
      </c>
      <c r="G53" s="22">
        <f t="shared" si="2"/>
        <v>3.4474509301984924E-2</v>
      </c>
      <c r="H53" s="22">
        <f t="shared" si="3"/>
        <v>0.75316258330067054</v>
      </c>
      <c r="I53" s="3"/>
      <c r="J53" s="4"/>
      <c r="K53" s="4"/>
      <c r="L53" s="4"/>
      <c r="M53" s="4"/>
      <c r="N53" s="4"/>
      <c r="O53" s="4"/>
    </row>
    <row r="54" spans="1:15" ht="23.25" customHeight="1" x14ac:dyDescent="0.3">
      <c r="A54" s="24">
        <v>2019</v>
      </c>
      <c r="B54" s="16" t="s">
        <v>0</v>
      </c>
      <c r="C54" s="18">
        <v>22</v>
      </c>
      <c r="D54" s="18">
        <v>23.1</v>
      </c>
      <c r="E54" s="18">
        <v>45.1</v>
      </c>
      <c r="F54" s="23">
        <v>22</v>
      </c>
      <c r="G54" s="23">
        <v>23.1</v>
      </c>
      <c r="H54" s="23">
        <v>45.1</v>
      </c>
    </row>
    <row r="55" spans="1:15" ht="23.25" customHeight="1" x14ac:dyDescent="0.3">
      <c r="A55" s="24"/>
      <c r="B55" s="21" t="s">
        <v>23</v>
      </c>
      <c r="C55" s="22">
        <v>151.26585286433564</v>
      </c>
      <c r="D55" s="22">
        <v>134.87387723548531</v>
      </c>
      <c r="E55" s="22">
        <v>140.72304063286819</v>
      </c>
      <c r="F55" s="22">
        <f>(C55/C47-1)*100</f>
        <v>4.7163235180641916</v>
      </c>
      <c r="G55" s="22">
        <f>(D55/D47-1)*100</f>
        <v>3.2163921669316142</v>
      </c>
      <c r="H55" s="22">
        <f>(E55/E47-1)*100</f>
        <v>3.7690426652695841</v>
      </c>
      <c r="I55" s="3"/>
      <c r="J55" s="4"/>
      <c r="K55" s="4"/>
      <c r="L55" s="4"/>
      <c r="M55" s="4"/>
      <c r="N55" s="4"/>
      <c r="O55" s="4"/>
    </row>
    <row r="56" spans="1:15" ht="23.25" customHeight="1" x14ac:dyDescent="0.3">
      <c r="A56" s="24"/>
      <c r="B56" s="21" t="s">
        <v>3</v>
      </c>
      <c r="C56" s="22">
        <v>150.97636917251842</v>
      </c>
      <c r="D56" s="22">
        <v>134.88206989269585</v>
      </c>
      <c r="E56" s="22">
        <v>140.62868159988483</v>
      </c>
      <c r="F56" s="22">
        <f t="shared" ref="F56:F71" si="4">(C56/C55-1)*100</f>
        <v>-0.19137411804159843</v>
      </c>
      <c r="G56" s="22">
        <f t="shared" ref="G56:G71" si="5">(D56/D55-1)*100</f>
        <v>6.0743098504012494E-3</v>
      </c>
      <c r="H56" s="22">
        <f t="shared" ref="H56:H71" si="6">(E56/E55-1)*100</f>
        <v>-6.7053008916662105E-2</v>
      </c>
      <c r="I56" s="3"/>
      <c r="J56" s="4"/>
      <c r="K56" s="4"/>
      <c r="L56" s="4"/>
      <c r="M56" s="4"/>
      <c r="N56" s="4"/>
      <c r="O56" s="4"/>
    </row>
    <row r="57" spans="1:15" ht="23.25" customHeight="1" x14ac:dyDescent="0.3">
      <c r="A57" s="24"/>
      <c r="B57" s="21" t="s">
        <v>6</v>
      </c>
      <c r="C57" s="22">
        <v>151.50643021672741</v>
      </c>
      <c r="D57" s="22">
        <v>134.89085663151266</v>
      </c>
      <c r="E57" s="22">
        <v>140.81700306674259</v>
      </c>
      <c r="F57" s="22">
        <f t="shared" si="4"/>
        <v>0.35108874793730038</v>
      </c>
      <c r="G57" s="22">
        <f t="shared" si="5"/>
        <v>6.5143861032179728E-3</v>
      </c>
      <c r="H57" s="22">
        <f t="shared" si="6"/>
        <v>0.13391398163964396</v>
      </c>
      <c r="I57" s="3"/>
      <c r="J57" s="4"/>
      <c r="K57" s="4"/>
      <c r="L57" s="4"/>
      <c r="M57" s="4"/>
      <c r="N57" s="4"/>
      <c r="O57" s="4"/>
    </row>
    <row r="58" spans="1:15" ht="23.25" customHeight="1" x14ac:dyDescent="0.3">
      <c r="A58" s="24"/>
      <c r="B58" s="21" t="s">
        <v>7</v>
      </c>
      <c r="C58" s="22">
        <v>152.6109369344554</v>
      </c>
      <c r="D58" s="22">
        <v>135.05990742249381</v>
      </c>
      <c r="E58" s="22">
        <v>141.30753428095693</v>
      </c>
      <c r="F58" s="22">
        <f t="shared" si="4"/>
        <v>0.72901639629949777</v>
      </c>
      <c r="G58" s="22">
        <f t="shared" si="5"/>
        <v>0.12532412885697397</v>
      </c>
      <c r="H58" s="22">
        <f t="shared" si="6"/>
        <v>0.34834657998072949</v>
      </c>
      <c r="I58" s="3"/>
      <c r="J58" s="4"/>
      <c r="K58" s="4"/>
      <c r="L58" s="4"/>
      <c r="M58" s="4"/>
      <c r="N58" s="4"/>
      <c r="O58" s="4"/>
    </row>
    <row r="59" spans="1:15" ht="23.25" customHeight="1" x14ac:dyDescent="0.3">
      <c r="A59" s="24"/>
      <c r="B59" s="21" t="s">
        <v>4</v>
      </c>
      <c r="C59" s="22">
        <v>150.73703556295388</v>
      </c>
      <c r="D59" s="22">
        <v>135.07518101804743</v>
      </c>
      <c r="E59" s="22">
        <v>140.46597203805274</v>
      </c>
      <c r="F59" s="22">
        <f t="shared" si="4"/>
        <v>-1.2278945461859925</v>
      </c>
      <c r="G59" s="22">
        <f t="shared" si="5"/>
        <v>1.1308756125405495E-2</v>
      </c>
      <c r="H59" s="22">
        <f t="shared" si="6"/>
        <v>-0.59555369583544904</v>
      </c>
      <c r="I59" s="3"/>
      <c r="J59" s="4"/>
      <c r="K59" s="4"/>
      <c r="L59" s="4"/>
      <c r="M59" s="4"/>
      <c r="N59" s="4"/>
      <c r="O59" s="4"/>
    </row>
    <row r="60" spans="1:15" ht="23.25" customHeight="1" x14ac:dyDescent="0.3">
      <c r="A60" s="24"/>
      <c r="B60" s="21" t="s">
        <v>8</v>
      </c>
      <c r="C60" s="22">
        <v>149.89192189695487</v>
      </c>
      <c r="D60" s="22">
        <v>135.23590794252635</v>
      </c>
      <c r="E60" s="22">
        <v>140.16626735260147</v>
      </c>
      <c r="F60" s="22">
        <f t="shared" si="4"/>
        <v>-0.56065429630003383</v>
      </c>
      <c r="G60" s="22">
        <f t="shared" si="5"/>
        <v>0.11899071559078322</v>
      </c>
      <c r="H60" s="22">
        <f t="shared" si="6"/>
        <v>-0.2133646185640492</v>
      </c>
      <c r="I60" s="3"/>
      <c r="J60" s="4"/>
      <c r="K60" s="4"/>
      <c r="L60" s="4"/>
      <c r="M60" s="4"/>
      <c r="N60" s="4"/>
      <c r="O60" s="4"/>
    </row>
    <row r="61" spans="1:15" ht="23.25" customHeight="1" x14ac:dyDescent="0.3">
      <c r="A61" s="24"/>
      <c r="B61" s="21" t="s">
        <v>19</v>
      </c>
      <c r="C61" s="22">
        <v>150.38095498611577</v>
      </c>
      <c r="D61" s="22">
        <v>135.76308868880457</v>
      </c>
      <c r="E61" s="22">
        <v>140.66916646686141</v>
      </c>
      <c r="F61" s="22">
        <f t="shared" si="4"/>
        <v>0.3262571344552434</v>
      </c>
      <c r="G61" s="22">
        <f t="shared" si="5"/>
        <v>0.38982305387580407</v>
      </c>
      <c r="H61" s="22">
        <f t="shared" si="6"/>
        <v>0.35878754835845239</v>
      </c>
      <c r="I61" s="3"/>
      <c r="J61" s="4"/>
      <c r="K61" s="4"/>
      <c r="L61" s="4"/>
      <c r="M61" s="4"/>
      <c r="N61" s="4"/>
      <c r="O61" s="4"/>
    </row>
    <row r="62" spans="1:15" ht="23.25" customHeight="1" x14ac:dyDescent="0.3">
      <c r="A62" s="24"/>
      <c r="B62" s="21" t="s">
        <v>9</v>
      </c>
      <c r="C62" s="22">
        <v>150.54136435887776</v>
      </c>
      <c r="D62" s="22">
        <v>135.76308868880457</v>
      </c>
      <c r="E62" s="22">
        <v>140.74239518065971</v>
      </c>
      <c r="F62" s="22">
        <f t="shared" si="4"/>
        <v>0.10666867541624381</v>
      </c>
      <c r="G62" s="22">
        <f t="shared" si="5"/>
        <v>0</v>
      </c>
      <c r="H62" s="22">
        <f t="shared" si="6"/>
        <v>5.2057402227911886E-2</v>
      </c>
      <c r="I62" s="3"/>
      <c r="J62" s="4"/>
      <c r="K62" s="4"/>
      <c r="L62" s="4"/>
      <c r="M62" s="4"/>
      <c r="N62" s="4"/>
      <c r="O62" s="4"/>
    </row>
    <row r="63" spans="1:15" ht="23.25" customHeight="1" x14ac:dyDescent="0.3">
      <c r="A63" s="24"/>
      <c r="B63" s="21" t="s">
        <v>10</v>
      </c>
      <c r="C63" s="22">
        <v>150.38297368641034</v>
      </c>
      <c r="D63" s="22">
        <v>135.76308868880457</v>
      </c>
      <c r="E63" s="22">
        <v>140.67008827497941</v>
      </c>
      <c r="F63" s="22">
        <f t="shared" si="4"/>
        <v>-0.10521405405217177</v>
      </c>
      <c r="G63" s="22">
        <f t="shared" si="5"/>
        <v>0</v>
      </c>
      <c r="H63" s="22">
        <f t="shared" si="6"/>
        <v>-5.1375355369998044E-2</v>
      </c>
      <c r="I63" s="3"/>
      <c r="J63" s="4"/>
      <c r="K63" s="4"/>
      <c r="L63" s="4"/>
      <c r="M63" s="4"/>
      <c r="N63" s="4"/>
      <c r="O63" s="4"/>
    </row>
    <row r="64" spans="1:15" ht="23.25" customHeight="1" x14ac:dyDescent="0.3">
      <c r="A64" s="24"/>
      <c r="B64" s="21" t="s">
        <v>22</v>
      </c>
      <c r="C64" s="22">
        <v>152.74366198284278</v>
      </c>
      <c r="D64" s="22">
        <v>135.45539743997844</v>
      </c>
      <c r="E64" s="22">
        <v>141.57924272734292</v>
      </c>
      <c r="F64" s="22">
        <f t="shared" si="4"/>
        <v>1.5697842904444315</v>
      </c>
      <c r="G64" s="22">
        <f t="shared" si="5"/>
        <v>-0.22663836820288052</v>
      </c>
      <c r="H64" s="22">
        <f t="shared" si="6"/>
        <v>0.64630261025095948</v>
      </c>
      <c r="I64" s="3"/>
      <c r="J64" s="4"/>
      <c r="K64" s="4"/>
      <c r="L64" s="4"/>
      <c r="M64" s="4"/>
      <c r="N64" s="4"/>
      <c r="O64" s="4"/>
    </row>
    <row r="65" spans="1:15" ht="23.25" customHeight="1" x14ac:dyDescent="0.3">
      <c r="A65" s="24"/>
      <c r="B65" s="21" t="s">
        <v>11</v>
      </c>
      <c r="C65" s="22">
        <v>154.76691278906227</v>
      </c>
      <c r="D65" s="22">
        <v>135.45539743997844</v>
      </c>
      <c r="E65" s="22">
        <v>142.49164270072606</v>
      </c>
      <c r="F65" s="22">
        <f t="shared" si="4"/>
        <v>1.3246054074877112</v>
      </c>
      <c r="G65" s="22">
        <f t="shared" si="5"/>
        <v>0</v>
      </c>
      <c r="H65" s="22">
        <f t="shared" si="6"/>
        <v>0.64444473342768482</v>
      </c>
      <c r="I65" s="3"/>
      <c r="J65" s="4"/>
      <c r="K65" s="4"/>
      <c r="L65" s="4"/>
      <c r="M65" s="4"/>
      <c r="N65" s="4"/>
      <c r="O65" s="4"/>
    </row>
    <row r="66" spans="1:15" ht="23.25" customHeight="1" x14ac:dyDescent="0.3">
      <c r="A66" s="24"/>
      <c r="B66" s="21" t="s">
        <v>2</v>
      </c>
      <c r="C66" s="22">
        <v>156.19523862922111</v>
      </c>
      <c r="D66" s="22">
        <v>135.45539743997844</v>
      </c>
      <c r="E66" s="22">
        <v>143.13208568070914</v>
      </c>
      <c r="F66" s="22">
        <f t="shared" si="4"/>
        <v>0.92288837091785147</v>
      </c>
      <c r="G66" s="22">
        <f t="shared" si="5"/>
        <v>0</v>
      </c>
      <c r="H66" s="22">
        <f t="shared" si="6"/>
        <v>0.44946002996695267</v>
      </c>
      <c r="I66" s="3"/>
      <c r="J66" s="4"/>
      <c r="K66" s="4"/>
      <c r="L66" s="8"/>
      <c r="M66" s="4"/>
      <c r="N66" s="4"/>
      <c r="O66" s="4"/>
    </row>
    <row r="67" spans="1:15" ht="23.25" customHeight="1" x14ac:dyDescent="0.3">
      <c r="A67" s="24">
        <v>2020</v>
      </c>
      <c r="B67" s="21" t="s">
        <v>23</v>
      </c>
      <c r="C67" s="22">
        <v>157.2602102407518</v>
      </c>
      <c r="D67" s="22">
        <v>135.70298084920773</v>
      </c>
      <c r="E67" s="22">
        <v>143.74194615668577</v>
      </c>
      <c r="F67" s="22">
        <f t="shared" si="4"/>
        <v>0.68182079100294057</v>
      </c>
      <c r="G67" s="22">
        <f t="shared" si="5"/>
        <v>0.1827785484435962</v>
      </c>
      <c r="H67" s="22">
        <f t="shared" si="6"/>
        <v>0.42608229529825792</v>
      </c>
      <c r="I67" s="3"/>
      <c r="J67" s="4"/>
      <c r="K67" s="4"/>
      <c r="L67" s="4"/>
      <c r="M67" s="4"/>
      <c r="N67" s="4"/>
      <c r="O67" s="4"/>
    </row>
    <row r="68" spans="1:15" ht="23.25" customHeight="1" x14ac:dyDescent="0.3">
      <c r="A68" s="24"/>
      <c r="B68" s="21" t="s">
        <v>3</v>
      </c>
      <c r="C68" s="22">
        <v>158.56244604667737</v>
      </c>
      <c r="D68" s="22">
        <v>135.94828581218752</v>
      </c>
      <c r="E68" s="22">
        <v>144.45524830269861</v>
      </c>
      <c r="F68" s="22">
        <f t="shared" si="4"/>
        <v>0.82807711113443982</v>
      </c>
      <c r="G68" s="22">
        <f t="shared" si="5"/>
        <v>0.18076608298853714</v>
      </c>
      <c r="H68" s="22">
        <f t="shared" si="6"/>
        <v>0.49623799112563649</v>
      </c>
      <c r="I68" s="3"/>
      <c r="J68" s="4"/>
      <c r="K68" s="4"/>
      <c r="L68" s="9"/>
      <c r="M68" s="4"/>
      <c r="N68" s="4"/>
      <c r="O68" s="4"/>
    </row>
    <row r="69" spans="1:15" ht="23.25" customHeight="1" x14ac:dyDescent="0.3">
      <c r="A69" s="24"/>
      <c r="B69" s="21" t="s">
        <v>6</v>
      </c>
      <c r="C69" s="22">
        <v>163.62304825181812</v>
      </c>
      <c r="D69" s="22">
        <v>135.94828581218752</v>
      </c>
      <c r="E69" s="22">
        <v>146.68776074825621</v>
      </c>
      <c r="F69" s="22">
        <f t="shared" si="4"/>
        <v>3.1915515503910807</v>
      </c>
      <c r="G69" s="22">
        <f t="shared" si="5"/>
        <v>0</v>
      </c>
      <c r="H69" s="22">
        <f t="shared" si="6"/>
        <v>1.5454699443522291</v>
      </c>
      <c r="I69" s="3"/>
      <c r="J69" s="4"/>
      <c r="K69" s="4"/>
      <c r="L69" s="4"/>
      <c r="M69" s="4"/>
      <c r="N69" s="4"/>
      <c r="O69" s="4"/>
    </row>
    <row r="70" spans="1:15" ht="23.25" customHeight="1" x14ac:dyDescent="0.3">
      <c r="A70" s="24"/>
      <c r="B70" s="21" t="s">
        <v>7</v>
      </c>
      <c r="C70" s="22">
        <v>170.4838660860851</v>
      </c>
      <c r="D70" s="22">
        <v>137.088363776628</v>
      </c>
      <c r="E70" s="22">
        <v>150.2998238328266</v>
      </c>
      <c r="F70" s="22">
        <f t="shared" si="4"/>
        <v>4.1930632069071994</v>
      </c>
      <c r="G70" s="22">
        <f t="shared" si="5"/>
        <v>0.83861150409465512</v>
      </c>
      <c r="H70" s="22">
        <f t="shared" si="6"/>
        <v>2.4624161321607385</v>
      </c>
      <c r="I70" s="3"/>
      <c r="J70" s="4"/>
      <c r="K70" s="4"/>
      <c r="L70" s="4"/>
      <c r="M70" s="4"/>
      <c r="N70" s="4"/>
      <c r="O70" s="4"/>
    </row>
    <row r="71" spans="1:15" ht="23.25" customHeight="1" x14ac:dyDescent="0.3">
      <c r="A71" s="24"/>
      <c r="B71" s="21" t="s">
        <v>4</v>
      </c>
      <c r="C71" s="22">
        <v>166.56</v>
      </c>
      <c r="D71" s="22">
        <v>137.09</v>
      </c>
      <c r="E71" s="22">
        <v>148.6</v>
      </c>
      <c r="F71" s="22">
        <f t="shared" si="4"/>
        <v>-2.3016055279411307</v>
      </c>
      <c r="G71" s="22">
        <f t="shared" si="5"/>
        <v>1.1935537976626165E-3</v>
      </c>
      <c r="H71" s="22">
        <f t="shared" si="6"/>
        <v>-1.1309553061866984</v>
      </c>
      <c r="I71" s="3"/>
      <c r="J71" s="4"/>
      <c r="K71" s="4"/>
      <c r="L71" s="4"/>
      <c r="M71" s="4"/>
      <c r="N71" s="4"/>
      <c r="O71" s="4"/>
    </row>
    <row r="72" spans="1:15" ht="23.25" customHeight="1" x14ac:dyDescent="0.3">
      <c r="A72" s="24"/>
      <c r="B72" s="21" t="s">
        <v>8</v>
      </c>
      <c r="C72" s="22">
        <v>164.03</v>
      </c>
      <c r="D72" s="22">
        <v>135.82</v>
      </c>
      <c r="E72" s="22">
        <v>146.80000000000001</v>
      </c>
      <c r="F72" s="22">
        <f t="shared" ref="F72" si="7">(C72/C71-1)*100</f>
        <v>-1.5189721421709934</v>
      </c>
      <c r="G72" s="22">
        <f t="shared" ref="G72" si="8">(D72/D71-1)*100</f>
        <v>-0.9263987161718612</v>
      </c>
      <c r="H72" s="22">
        <f t="shared" ref="H72" si="9">(E72/E71-1)*100</f>
        <v>-1.2113055181695698</v>
      </c>
      <c r="I72" s="3"/>
      <c r="J72" s="4"/>
      <c r="K72" s="4"/>
      <c r="L72" s="4"/>
      <c r="M72" s="4"/>
      <c r="N72" s="4"/>
      <c r="O72" s="4"/>
    </row>
    <row r="73" spans="1:15" s="14" customFormat="1" ht="15.75" x14ac:dyDescent="0.3">
      <c r="A73" s="10" t="s">
        <v>24</v>
      </c>
      <c r="B73" s="11"/>
      <c r="C73" s="11"/>
      <c r="D73" s="12"/>
      <c r="E73" s="12"/>
      <c r="F73" s="13"/>
      <c r="G73" s="13"/>
      <c r="H73" s="13"/>
    </row>
  </sheetData>
  <mergeCells count="13">
    <mergeCell ref="A30:A41"/>
    <mergeCell ref="A42:A53"/>
    <mergeCell ref="A67:A72"/>
    <mergeCell ref="A6:A17"/>
    <mergeCell ref="A1:H1"/>
    <mergeCell ref="A2:E2"/>
    <mergeCell ref="F2:H2"/>
    <mergeCell ref="A3:A5"/>
    <mergeCell ref="B3:B4"/>
    <mergeCell ref="C3:E3"/>
    <mergeCell ref="F3:H3"/>
    <mergeCell ref="A18:A29"/>
    <mergeCell ref="A54:A6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2016-07-04T04:41:22Z</cp:lastPrinted>
  <dcterms:created xsi:type="dcterms:W3CDTF">2013-09-20T04:35:20Z</dcterms:created>
  <dcterms:modified xsi:type="dcterms:W3CDTF">2020-10-08T04:01:43Z</dcterms:modified>
</cp:coreProperties>
</file>