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Local\Temp\Rar$DIa5660.39969\"/>
    </mc:Choice>
  </mc:AlternateContent>
  <bookViews>
    <workbookView xWindow="0" yWindow="0" windowWidth="20490" windowHeight="7155"/>
  </bookViews>
  <sheets>
    <sheet name="2.7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1" i="2"/>
  <c r="N142" i="2"/>
  <c r="N143" i="2"/>
  <c r="N144" i="2"/>
</calcChain>
</file>

<file path=xl/sharedStrings.xml><?xml version="1.0" encoding="utf-8"?>
<sst xmlns="http://schemas.openxmlformats.org/spreadsheetml/2006/main" count="166" uniqueCount="155">
  <si>
    <t>Total</t>
  </si>
  <si>
    <t>ANC, Immunization &amp; Other Counselling</t>
  </si>
  <si>
    <t>Complications of Health Care</t>
  </si>
  <si>
    <t>Others (injuries other than above  &amp; unknown cause of injury)</t>
  </si>
  <si>
    <t>Other Conditions</t>
  </si>
  <si>
    <t>Work Related Injuries</t>
  </si>
  <si>
    <t>Other Intentional Self-harm</t>
  </si>
  <si>
    <t>Assault by Drowning and Submersion</t>
  </si>
  <si>
    <t>Assault by Poisoning (includes homicidal poisoning)</t>
  </si>
  <si>
    <t>Intentional Self-harm by Drowning &amp; Submersion</t>
  </si>
  <si>
    <t>Intentional Self-harm by Poisoning</t>
  </si>
  <si>
    <t>Accidental Poisoning by and Exposure to Noxious substances</t>
  </si>
  <si>
    <t>Contact with Venomous Animals and Plants (excludes snake bite)</t>
  </si>
  <si>
    <t>Snake Bite</t>
  </si>
  <si>
    <t>Contact with Heat &amp; Hot substances and exposure to Smoke, Fire &amp; Flames</t>
  </si>
  <si>
    <t>Exposure to Electric Current</t>
  </si>
  <si>
    <t>Accidental Drowning &amp; Submersion</t>
  </si>
  <si>
    <t>Dog Bites</t>
  </si>
  <si>
    <t>Other Bites and Sting  (excludes dog bite)</t>
  </si>
  <si>
    <t>Accidental Falls</t>
  </si>
  <si>
    <t>Transport Accidents</t>
  </si>
  <si>
    <t>Mushroom Poisoning  (Toxic effect of other unspecified substances)</t>
  </si>
  <si>
    <t>Injury, Poisoning and certain other consequences of External Causes</t>
  </si>
  <si>
    <t>Other Malformations</t>
  </si>
  <si>
    <t>Omphalocele</t>
  </si>
  <si>
    <t>Talipes Equinovarus</t>
  </si>
  <si>
    <t>Gastrointestinal Tract defects</t>
  </si>
  <si>
    <t>Oro-facial Clefts</t>
  </si>
  <si>
    <t>Congenital Malformations, Deformations and Chromosomal abnormalities</t>
  </si>
  <si>
    <t>Conditions Originating in the Perinatal period</t>
  </si>
  <si>
    <t>Neonatal Death</t>
  </si>
  <si>
    <t>Foetal Death &amp; Stillbirth</t>
  </si>
  <si>
    <t>Low Birth Weight</t>
  </si>
  <si>
    <t>Certain Conditions Originating in the Perinatal Period</t>
  </si>
  <si>
    <t>Other Complications of Pregnancy</t>
  </si>
  <si>
    <t>Puerperal Sepsis</t>
  </si>
  <si>
    <t>Retained Placenta</t>
  </si>
  <si>
    <t>Post-Partum Heamorrhage</t>
  </si>
  <si>
    <t>Obstructed Labour</t>
  </si>
  <si>
    <t>Prolonged Labour</t>
  </si>
  <si>
    <t>Malpresentation</t>
  </si>
  <si>
    <t>Ante-Partum Haemorrhage &amp; Placenta Previa</t>
  </si>
  <si>
    <t>Pregnancy Induced Hypertension</t>
  </si>
  <si>
    <t>Abortions</t>
  </si>
  <si>
    <t>Pregnancy, Childbirth and Puerperium</t>
  </si>
  <si>
    <t>Other Kidney, UT/Genital Disorders</t>
  </si>
  <si>
    <t>Menstrual Disturbances</t>
  </si>
  <si>
    <t>Other diseases of the Breast</t>
  </si>
  <si>
    <t>Infections of the Breast (includes Puerperium)</t>
  </si>
  <si>
    <t>Diseases of Genito-Urinary diseases</t>
  </si>
  <si>
    <t>Other Musculo-Skeletal Disorders</t>
  </si>
  <si>
    <t>Arthritis &amp; Arthrosis</t>
  </si>
  <si>
    <t>Diseases of Musculo-skeletal system &amp; Cogenital Deformities</t>
  </si>
  <si>
    <t>Other Disorders of Skin and Subcutaneous Tissue</t>
  </si>
  <si>
    <t>Skin Infections</t>
  </si>
  <si>
    <t>Diseases of the Skin and Subcutaneous Tissue</t>
  </si>
  <si>
    <t>Other Diseases of the Digestive System</t>
  </si>
  <si>
    <t>Alcoholic Liver Disease</t>
  </si>
  <si>
    <t>Peptic Ulcer Syndrome</t>
  </si>
  <si>
    <t>Dental Caries</t>
  </si>
  <si>
    <t>Diseases of Teeth &amp; Gums</t>
  </si>
  <si>
    <t>Diseases of the Digestive system</t>
  </si>
  <si>
    <t>Other Respiratory  &amp; Nose Diseases</t>
  </si>
  <si>
    <t>Asthma</t>
  </si>
  <si>
    <t>Pneumonia</t>
  </si>
  <si>
    <t>Acute Pharyngitis/ Tonsillitis</t>
  </si>
  <si>
    <t>Common Cold</t>
  </si>
  <si>
    <t>Respiratory Diseases</t>
  </si>
  <si>
    <t>Other Circulatory Diseases</t>
  </si>
  <si>
    <t>Bubo</t>
  </si>
  <si>
    <t>Hypertension</t>
  </si>
  <si>
    <t>Diseases of Circulatory System</t>
  </si>
  <si>
    <t>Other Ear Disorders</t>
  </si>
  <si>
    <t>Otitis Media</t>
  </si>
  <si>
    <t>Other Eye Disorders</t>
  </si>
  <si>
    <t>Disorders of Refraction &amp; Accommodation (Refractive Error in the Eye)</t>
  </si>
  <si>
    <t>Conjunctivitis</t>
  </si>
  <si>
    <t>Eye &amp; Ear Diseases</t>
  </si>
  <si>
    <t>Other Nervous Disorders (includes Peripheral disorders)</t>
  </si>
  <si>
    <t>Meningitis/Encephalitis</t>
  </si>
  <si>
    <t xml:space="preserve">Disease of Nervous system </t>
  </si>
  <si>
    <t>Other Mental Disorders</t>
  </si>
  <si>
    <t>Anxiety</t>
  </si>
  <si>
    <t>Depression</t>
  </si>
  <si>
    <t>Psychosis</t>
  </si>
  <si>
    <t>Mental and Behavioral Disorders due to Multiple Drug use &amp; other use of Psychoactive substances</t>
  </si>
  <si>
    <t>Mental and Behavioral Disorders due to Alcohol</t>
  </si>
  <si>
    <t>Dementia</t>
  </si>
  <si>
    <t>Mental disorders</t>
  </si>
  <si>
    <t>Other Nutritional &amp; Metabolic Disorders</t>
  </si>
  <si>
    <t>Malnutrition (excludes child clinic attendance)</t>
  </si>
  <si>
    <t>Endocrine, Metabolic &amp; Nutritional</t>
  </si>
  <si>
    <t>Blood &amp; Immune Disorders</t>
  </si>
  <si>
    <t>Nutritional Anaemia</t>
  </si>
  <si>
    <t>Neoplasm (benign + CIS)</t>
  </si>
  <si>
    <t>Blood diseases</t>
  </si>
  <si>
    <t>Other Cancers</t>
  </si>
  <si>
    <t>Cervical Cancer</t>
  </si>
  <si>
    <t>Breast Cancer</t>
  </si>
  <si>
    <t>Pancreatic Cancer</t>
  </si>
  <si>
    <t>Hepato-Biliary Cancer</t>
  </si>
  <si>
    <t>Rectal Cancer</t>
  </si>
  <si>
    <t>Colon Cancer</t>
  </si>
  <si>
    <t>Stomach/ Gastric Cancer</t>
  </si>
  <si>
    <t>Oesophagus Cancer</t>
  </si>
  <si>
    <t>Neoplasm</t>
  </si>
  <si>
    <t>Other Infections (excludes ear, brain, STI)</t>
  </si>
  <si>
    <t>Scabies</t>
  </si>
  <si>
    <t>Intestinal Worms</t>
  </si>
  <si>
    <t>Visceral Leishmaniasis (Kala-azar)</t>
  </si>
  <si>
    <t>Other Malaria</t>
  </si>
  <si>
    <t>Plasmodium Vivax Malaria</t>
  </si>
  <si>
    <t>Plasmoidum Falciparum Malaria</t>
  </si>
  <si>
    <t>Other Acute Hepatitis (includes Hepatitis C&amp;E)</t>
  </si>
  <si>
    <t>Acute Hepatitis B</t>
  </si>
  <si>
    <t>Acute Hepatitis A</t>
  </si>
  <si>
    <t>Chicken Pox</t>
  </si>
  <si>
    <t>Viral, Protozoal &amp; Helminthic disease</t>
  </si>
  <si>
    <t>Other Sexually Transmitted Disease (excludes HIV/AIDS)</t>
  </si>
  <si>
    <t>Urethral/Vaginal Discharges</t>
  </si>
  <si>
    <t>Syphilis</t>
  </si>
  <si>
    <t>Genital Ulcer</t>
  </si>
  <si>
    <t>Congenital Syphilis</t>
  </si>
  <si>
    <t>Other Sepsis (includes Septicaemia)</t>
  </si>
  <si>
    <t>Dysentery</t>
  </si>
  <si>
    <t>Diarrhoea</t>
  </si>
  <si>
    <t>Infections</t>
  </si>
  <si>
    <t>Female</t>
  </si>
  <si>
    <t>Male</t>
  </si>
  <si>
    <t>Death</t>
  </si>
  <si>
    <t>65 + Years</t>
  </si>
  <si>
    <t>50 - 64 Years</t>
  </si>
  <si>
    <t>15 – 49 Years</t>
  </si>
  <si>
    <t>5 – 14 Years</t>
  </si>
  <si>
    <t>1 – 4 Years</t>
  </si>
  <si>
    <t>Under 1 Years</t>
  </si>
  <si>
    <t>Indicators</t>
  </si>
  <si>
    <t>(Numbers)</t>
  </si>
  <si>
    <t>Table 2.7: Inpatient Cases in all Hospitals by Sex and Age Group, 2019</t>
  </si>
  <si>
    <t>Tuberculosis*</t>
  </si>
  <si>
    <t>Rickettsial Disease*</t>
  </si>
  <si>
    <t>Streptococcus GroupA*</t>
  </si>
  <si>
    <t>Diabetes*</t>
  </si>
  <si>
    <t>Epilepsy*</t>
  </si>
  <si>
    <t>Cataract*</t>
  </si>
  <si>
    <t>Rheumatic Heart Disease*</t>
  </si>
  <si>
    <t>Ischaemic Heart Diseases*</t>
  </si>
  <si>
    <t>Cerebro-vascular Diseases*</t>
  </si>
  <si>
    <t>Acute Appendicitis*</t>
  </si>
  <si>
    <t>Gall Bladder Diseases*</t>
  </si>
  <si>
    <t>Cystitis*</t>
  </si>
  <si>
    <t>Pelvic Inflammatory Disease*</t>
  </si>
  <si>
    <t>Note:    Inpatient- those patients admitted to bed overnight (records deaths related to particular disease) in hospitals &amp; BHU-I.</t>
  </si>
  <si>
    <t>Source: Annual Health Bulletin 2020, MoH.</t>
  </si>
  <si>
    <t xml:space="preserve">          *These data are not extracted from Primary Health Center/Basic Health Units.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</si>
</sst>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b/>
      <sz val="10"/>
      <name val="Sylfaen"/>
      <family val="1"/>
    </font>
    <font>
      <sz val="10"/>
      <color rgb="FF000000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6">
    <xf numFmtId="0" fontId="0" fillId="0" borderId="0" xfId="0"/>
    <xf numFmtId="37" fontId="2" fillId="0" borderId="0" xfId="1" applyNumberFormat="1" applyFont="1" applyBorder="1" applyAlignment="1">
      <alignment wrapText="1"/>
    </xf>
    <xf numFmtId="37" fontId="2" fillId="0" borderId="0" xfId="1" applyNumberFormat="1" applyFont="1" applyAlignment="1">
      <alignment wrapText="1"/>
    </xf>
    <xf numFmtId="37" fontId="3" fillId="0" borderId="0" xfId="1" applyNumberFormat="1" applyFont="1" applyBorder="1" applyAlignment="1"/>
    <xf numFmtId="37" fontId="6" fillId="0" borderId="0" xfId="1" applyNumberFormat="1" applyFont="1" applyBorder="1" applyAlignment="1"/>
    <xf numFmtId="37" fontId="9" fillId="0" borderId="0" xfId="1" applyNumberFormat="1" applyFont="1" applyBorder="1" applyAlignment="1">
      <alignment horizontal="right" wrapText="1"/>
    </xf>
    <xf numFmtId="37" fontId="8" fillId="3" borderId="1" xfId="1" applyNumberFormat="1" applyFont="1" applyFill="1" applyBorder="1" applyAlignment="1">
      <alignment horizontal="right" vertical="center" wrapText="1"/>
    </xf>
    <xf numFmtId="37" fontId="8" fillId="3" borderId="1" xfId="1" applyNumberFormat="1" applyFont="1" applyFill="1" applyBorder="1" applyAlignment="1">
      <alignment horizontal="right" vertical="center" wrapText="1"/>
    </xf>
    <xf numFmtId="0" fontId="6" fillId="0" borderId="1" xfId="1" applyNumberFormat="1" applyFont="1" applyBorder="1" applyAlignment="1"/>
    <xf numFmtId="0" fontId="4" fillId="0" borderId="1" xfId="1" applyFont="1" applyBorder="1"/>
    <xf numFmtId="165" fontId="4" fillId="0" borderId="1" xfId="2" applyNumberFormat="1" applyFont="1" applyBorder="1" applyAlignment="1">
      <alignment horizontal="right" vertical="top"/>
    </xf>
    <xf numFmtId="165" fontId="4" fillId="0" borderId="1" xfId="2" applyNumberFormat="1" applyFont="1" applyBorder="1"/>
    <xf numFmtId="166" fontId="4" fillId="0" borderId="1" xfId="3" applyNumberFormat="1" applyFont="1" applyBorder="1"/>
    <xf numFmtId="1" fontId="4" fillId="0" borderId="1" xfId="3" applyNumberFormat="1" applyFont="1" applyBorder="1" applyAlignment="1">
      <alignment horizontal="right" vertical="center" wrapText="1"/>
    </xf>
    <xf numFmtId="166" fontId="4" fillId="0" borderId="1" xfId="3" applyNumberFormat="1" applyFont="1" applyBorder="1" applyAlignment="1">
      <alignment horizontal="right" vertical="center" wrapText="1"/>
    </xf>
    <xf numFmtId="1" fontId="4" fillId="0" borderId="1" xfId="3" applyNumberFormat="1" applyFont="1" applyBorder="1" applyAlignment="1">
      <alignment horizontal="right"/>
    </xf>
    <xf numFmtId="165" fontId="4" fillId="0" borderId="1" xfId="2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right"/>
    </xf>
    <xf numFmtId="37" fontId="2" fillId="0" borderId="1" xfId="1" applyNumberFormat="1" applyFont="1" applyBorder="1" applyAlignment="1">
      <alignment wrapText="1"/>
    </xf>
    <xf numFmtId="166" fontId="4" fillId="0" borderId="1" xfId="3" applyNumberFormat="1" applyFont="1" applyBorder="1" applyAlignment="1">
      <alignment horizontal="right"/>
    </xf>
    <xf numFmtId="37" fontId="8" fillId="3" borderId="1" xfId="1" applyNumberFormat="1" applyFont="1" applyFill="1" applyBorder="1" applyAlignment="1">
      <alignment horizontal="left" vertical="center" wrapText="1"/>
    </xf>
    <xf numFmtId="37" fontId="8" fillId="3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Border="1" applyAlignment="1"/>
    <xf numFmtId="0" fontId="7" fillId="2" borderId="1" xfId="1" applyNumberFormat="1" applyFont="1" applyFill="1" applyBorder="1" applyAlignment="1">
      <alignment horizontal="left" wrapText="1" indent="1"/>
    </xf>
    <xf numFmtId="0" fontId="2" fillId="2" borderId="1" xfId="1" applyNumberFormat="1" applyFont="1" applyFill="1" applyBorder="1" applyAlignment="1">
      <alignment horizontal="left" wrapText="1" indent="1"/>
    </xf>
    <xf numFmtId="0" fontId="5" fillId="2" borderId="1" xfId="1" applyNumberFormat="1" applyFont="1" applyFill="1" applyBorder="1" applyAlignment="1">
      <alignment wrapText="1"/>
    </xf>
  </cellXfs>
  <cellStyles count="4">
    <cellStyle name="Comma" xfId="3" builtinId="3"/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48"/>
  <sheetViews>
    <sheetView tabSelected="1" topLeftCell="A140" zoomScale="120" zoomScaleNormal="120" workbookViewId="0">
      <selection activeCell="A155" sqref="A155"/>
    </sheetView>
  </sheetViews>
  <sheetFormatPr defaultColWidth="24.85546875" defaultRowHeight="15" x14ac:dyDescent="0.3"/>
  <cols>
    <col min="1" max="1" width="45.140625" style="1" customWidth="1"/>
    <col min="2" max="2" width="6.5703125" style="1" customWidth="1"/>
    <col min="3" max="3" width="7.7109375" style="1" customWidth="1"/>
    <col min="4" max="4" width="6.5703125" style="1" customWidth="1"/>
    <col min="5" max="5" width="9.28515625" style="1" bestFit="1" customWidth="1"/>
    <col min="6" max="6" width="6.5703125" style="1" customWidth="1"/>
    <col min="7" max="7" width="9.28515625" style="1" bestFit="1" customWidth="1"/>
    <col min="8" max="9" width="10.28515625" style="1" bestFit="1" customWidth="1"/>
    <col min="10" max="10" width="6.5703125" style="1" customWidth="1"/>
    <col min="11" max="11" width="9.28515625" style="1" bestFit="1" customWidth="1"/>
    <col min="12" max="12" width="6.5703125" style="1" customWidth="1"/>
    <col min="13" max="13" width="9.28515625" style="1" bestFit="1" customWidth="1"/>
    <col min="14" max="14" width="7.7109375" style="1" customWidth="1"/>
    <col min="15" max="15" width="7.85546875" style="1" customWidth="1"/>
    <col min="16" max="16384" width="24.85546875" style="1"/>
  </cols>
  <sheetData>
    <row r="1" spans="1:15" ht="16.5" customHeight="1" x14ac:dyDescent="0.3">
      <c r="A1" s="4" t="s">
        <v>138</v>
      </c>
    </row>
    <row r="2" spans="1:15" ht="16.5" customHeight="1" x14ac:dyDescent="0.3">
      <c r="A2" s="2"/>
      <c r="N2" s="5" t="s">
        <v>137</v>
      </c>
      <c r="O2" s="5"/>
    </row>
    <row r="3" spans="1:15" ht="16.5" customHeight="1" x14ac:dyDescent="0.3">
      <c r="A3" s="20" t="s">
        <v>136</v>
      </c>
      <c r="B3" s="21" t="s">
        <v>135</v>
      </c>
      <c r="C3" s="21"/>
      <c r="D3" s="21" t="s">
        <v>134</v>
      </c>
      <c r="E3" s="21"/>
      <c r="F3" s="21" t="s">
        <v>133</v>
      </c>
      <c r="G3" s="21"/>
      <c r="H3" s="21" t="s">
        <v>132</v>
      </c>
      <c r="I3" s="21"/>
      <c r="J3" s="21" t="s">
        <v>131</v>
      </c>
      <c r="K3" s="21"/>
      <c r="L3" s="21" t="s">
        <v>130</v>
      </c>
      <c r="M3" s="21"/>
      <c r="N3" s="7" t="s">
        <v>0</v>
      </c>
      <c r="O3" s="7" t="s">
        <v>129</v>
      </c>
    </row>
    <row r="4" spans="1:15" ht="21.75" customHeight="1" x14ac:dyDescent="0.3">
      <c r="A4" s="20"/>
      <c r="B4" s="6" t="s">
        <v>128</v>
      </c>
      <c r="C4" s="6" t="s">
        <v>127</v>
      </c>
      <c r="D4" s="6" t="s">
        <v>128</v>
      </c>
      <c r="E4" s="6" t="s">
        <v>127</v>
      </c>
      <c r="F4" s="6" t="s">
        <v>128</v>
      </c>
      <c r="G4" s="6" t="s">
        <v>127</v>
      </c>
      <c r="H4" s="6" t="s">
        <v>128</v>
      </c>
      <c r="I4" s="6" t="s">
        <v>127</v>
      </c>
      <c r="J4" s="6" t="s">
        <v>128</v>
      </c>
      <c r="K4" s="6" t="s">
        <v>127</v>
      </c>
      <c r="L4" s="6" t="s">
        <v>128</v>
      </c>
      <c r="M4" s="6" t="s">
        <v>127</v>
      </c>
      <c r="N4" s="7"/>
      <c r="O4" s="7"/>
    </row>
    <row r="5" spans="1:15" ht="16.5" customHeight="1" x14ac:dyDescent="0.3">
      <c r="A5" s="8" t="s">
        <v>126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22"/>
    </row>
    <row r="6" spans="1:15" ht="16.5" customHeight="1" x14ac:dyDescent="0.3">
      <c r="A6" s="23" t="s">
        <v>125</v>
      </c>
      <c r="B6" s="9">
        <v>101</v>
      </c>
      <c r="C6" s="9">
        <v>104</v>
      </c>
      <c r="D6" s="9">
        <v>255</v>
      </c>
      <c r="E6" s="9">
        <v>212</v>
      </c>
      <c r="F6" s="9">
        <v>111</v>
      </c>
      <c r="G6" s="9">
        <v>104</v>
      </c>
      <c r="H6" s="9">
        <v>367</v>
      </c>
      <c r="I6" s="9">
        <v>312</v>
      </c>
      <c r="J6" s="9">
        <v>56</v>
      </c>
      <c r="K6" s="9">
        <v>57</v>
      </c>
      <c r="L6" s="9">
        <v>82</v>
      </c>
      <c r="M6" s="9">
        <v>114</v>
      </c>
      <c r="N6" s="9">
        <f t="shared" ref="N6:N15" si="0">SUM(B6:M6)</f>
        <v>1875</v>
      </c>
      <c r="O6" s="9">
        <v>3</v>
      </c>
    </row>
    <row r="7" spans="1:15" ht="16.5" customHeight="1" x14ac:dyDescent="0.3">
      <c r="A7" s="23" t="s">
        <v>124</v>
      </c>
      <c r="B7" s="9">
        <v>5</v>
      </c>
      <c r="C7" s="9">
        <v>2</v>
      </c>
      <c r="D7" s="9">
        <v>21</v>
      </c>
      <c r="E7" s="9">
        <v>25</v>
      </c>
      <c r="F7" s="9">
        <v>8</v>
      </c>
      <c r="G7" s="9">
        <v>12</v>
      </c>
      <c r="H7" s="9">
        <v>38</v>
      </c>
      <c r="I7" s="9">
        <v>33</v>
      </c>
      <c r="J7" s="9">
        <v>4</v>
      </c>
      <c r="K7" s="9">
        <v>6</v>
      </c>
      <c r="L7" s="9">
        <v>8</v>
      </c>
      <c r="M7" s="9">
        <v>26</v>
      </c>
      <c r="N7" s="9">
        <f t="shared" si="0"/>
        <v>188</v>
      </c>
      <c r="O7" s="9">
        <v>0</v>
      </c>
    </row>
    <row r="8" spans="1:15" ht="16.5" customHeight="1" x14ac:dyDescent="0.3">
      <c r="A8" s="23" t="s">
        <v>139</v>
      </c>
      <c r="B8" s="9">
        <v>0</v>
      </c>
      <c r="C8" s="9">
        <v>0</v>
      </c>
      <c r="D8" s="9">
        <v>2</v>
      </c>
      <c r="E8" s="9">
        <v>2</v>
      </c>
      <c r="F8" s="9">
        <v>35</v>
      </c>
      <c r="G8" s="9">
        <v>56</v>
      </c>
      <c r="H8" s="9">
        <v>217</v>
      </c>
      <c r="I8" s="9">
        <v>204</v>
      </c>
      <c r="J8" s="9">
        <v>25</v>
      </c>
      <c r="K8" s="9">
        <v>15</v>
      </c>
      <c r="L8" s="9">
        <v>57</v>
      </c>
      <c r="M8" s="9">
        <v>27</v>
      </c>
      <c r="N8" s="9">
        <f t="shared" si="0"/>
        <v>640</v>
      </c>
      <c r="O8" s="9">
        <v>17</v>
      </c>
    </row>
    <row r="9" spans="1:15" ht="16.5" customHeight="1" x14ac:dyDescent="0.3">
      <c r="A9" s="24" t="s">
        <v>123</v>
      </c>
      <c r="B9" s="9">
        <v>120</v>
      </c>
      <c r="C9" s="9">
        <v>78</v>
      </c>
      <c r="D9" s="9">
        <v>32</v>
      </c>
      <c r="E9" s="9">
        <v>34</v>
      </c>
      <c r="F9" s="9">
        <v>14</v>
      </c>
      <c r="G9" s="9">
        <v>8</v>
      </c>
      <c r="H9" s="9">
        <v>56</v>
      </c>
      <c r="I9" s="9">
        <v>65</v>
      </c>
      <c r="J9" s="9">
        <v>22</v>
      </c>
      <c r="K9" s="9">
        <v>25</v>
      </c>
      <c r="L9" s="9">
        <v>33</v>
      </c>
      <c r="M9" s="9">
        <v>29</v>
      </c>
      <c r="N9" s="9">
        <f t="shared" si="0"/>
        <v>516</v>
      </c>
      <c r="O9" s="9">
        <v>44</v>
      </c>
    </row>
    <row r="10" spans="1:15" ht="16.5" customHeight="1" x14ac:dyDescent="0.3">
      <c r="A10" s="24" t="s">
        <v>122</v>
      </c>
      <c r="B10" s="9">
        <v>4</v>
      </c>
      <c r="C10" s="9">
        <v>5</v>
      </c>
      <c r="D10" s="9">
        <v>0</v>
      </c>
      <c r="E10" s="9">
        <v>1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f t="shared" si="0"/>
        <v>10</v>
      </c>
      <c r="O10" s="9">
        <v>0</v>
      </c>
    </row>
    <row r="11" spans="1:15" ht="16.5" customHeight="1" x14ac:dyDescent="0.3">
      <c r="A11" s="24" t="s">
        <v>121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2</v>
      </c>
      <c r="I11" s="9">
        <v>4</v>
      </c>
      <c r="J11" s="9">
        <v>0</v>
      </c>
      <c r="K11" s="9">
        <v>0</v>
      </c>
      <c r="L11" s="9">
        <v>1</v>
      </c>
      <c r="M11" s="9">
        <v>0</v>
      </c>
      <c r="N11" s="9">
        <f t="shared" si="0"/>
        <v>7</v>
      </c>
      <c r="O11" s="9">
        <v>0</v>
      </c>
    </row>
    <row r="12" spans="1:15" ht="16.5" customHeight="1" x14ac:dyDescent="0.3">
      <c r="A12" s="24" t="s">
        <v>120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1</v>
      </c>
      <c r="H12" s="9">
        <v>6</v>
      </c>
      <c r="I12" s="9">
        <v>5</v>
      </c>
      <c r="J12" s="9">
        <v>0</v>
      </c>
      <c r="K12" s="9">
        <v>0</v>
      </c>
      <c r="L12" s="9">
        <v>1</v>
      </c>
      <c r="M12" s="9">
        <v>0</v>
      </c>
      <c r="N12" s="9">
        <f t="shared" si="0"/>
        <v>13</v>
      </c>
      <c r="O12" s="9">
        <v>0</v>
      </c>
    </row>
    <row r="13" spans="1:15" ht="16.5" customHeight="1" x14ac:dyDescent="0.3">
      <c r="A13" s="23" t="s">
        <v>119</v>
      </c>
      <c r="B13" s="9">
        <v>0</v>
      </c>
      <c r="C13" s="9">
        <v>0</v>
      </c>
      <c r="D13" s="9">
        <v>1</v>
      </c>
      <c r="E13" s="9">
        <v>0</v>
      </c>
      <c r="F13" s="9">
        <v>1</v>
      </c>
      <c r="G13" s="9">
        <v>3</v>
      </c>
      <c r="H13" s="9">
        <v>27</v>
      </c>
      <c r="I13" s="9">
        <v>20</v>
      </c>
      <c r="J13" s="9">
        <v>2</v>
      </c>
      <c r="K13" s="9">
        <v>1</v>
      </c>
      <c r="L13" s="9">
        <v>2</v>
      </c>
      <c r="M13" s="9">
        <v>0</v>
      </c>
      <c r="N13" s="9">
        <f t="shared" si="0"/>
        <v>57</v>
      </c>
      <c r="O13" s="9">
        <v>0</v>
      </c>
    </row>
    <row r="14" spans="1:15" ht="16.5" customHeight="1" x14ac:dyDescent="0.3">
      <c r="A14" s="23" t="s">
        <v>118</v>
      </c>
      <c r="B14" s="9">
        <v>1</v>
      </c>
      <c r="C14" s="9">
        <v>1</v>
      </c>
      <c r="D14" s="9">
        <v>0</v>
      </c>
      <c r="E14" s="9">
        <v>0</v>
      </c>
      <c r="F14" s="9">
        <v>0</v>
      </c>
      <c r="G14" s="9">
        <v>0</v>
      </c>
      <c r="H14" s="9">
        <v>12</v>
      </c>
      <c r="I14" s="9">
        <v>8</v>
      </c>
      <c r="J14" s="9">
        <v>0</v>
      </c>
      <c r="K14" s="9">
        <v>1</v>
      </c>
      <c r="L14" s="9">
        <v>1</v>
      </c>
      <c r="M14" s="9">
        <v>1</v>
      </c>
      <c r="N14" s="9">
        <f t="shared" si="0"/>
        <v>25</v>
      </c>
      <c r="O14" s="9">
        <v>1</v>
      </c>
    </row>
    <row r="15" spans="1:15" ht="16.5" customHeight="1" x14ac:dyDescent="0.3">
      <c r="A15" s="23" t="s">
        <v>140</v>
      </c>
      <c r="B15" s="9">
        <v>12</v>
      </c>
      <c r="C15" s="9">
        <v>5</v>
      </c>
      <c r="D15" s="9">
        <v>39</v>
      </c>
      <c r="E15" s="9">
        <v>27</v>
      </c>
      <c r="F15" s="9">
        <v>51</v>
      </c>
      <c r="G15" s="9">
        <v>43</v>
      </c>
      <c r="H15" s="9">
        <v>210</v>
      </c>
      <c r="I15" s="9">
        <v>225</v>
      </c>
      <c r="J15" s="9">
        <v>45</v>
      </c>
      <c r="K15" s="9">
        <v>70</v>
      </c>
      <c r="L15" s="9">
        <v>55</v>
      </c>
      <c r="M15" s="9">
        <v>62</v>
      </c>
      <c r="N15" s="9">
        <f t="shared" si="0"/>
        <v>844</v>
      </c>
      <c r="O15" s="9">
        <v>2</v>
      </c>
    </row>
    <row r="16" spans="1:15" ht="16.5" customHeight="1" x14ac:dyDescent="0.3">
      <c r="A16" s="8" t="s">
        <v>117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ht="16.5" customHeight="1" x14ac:dyDescent="0.3">
      <c r="A17" s="23" t="s">
        <v>116</v>
      </c>
      <c r="B17" s="9">
        <v>5</v>
      </c>
      <c r="C17" s="9">
        <v>2</v>
      </c>
      <c r="D17" s="9">
        <v>2</v>
      </c>
      <c r="E17" s="9">
        <v>3</v>
      </c>
      <c r="F17" s="9">
        <v>4</v>
      </c>
      <c r="G17" s="9">
        <v>12</v>
      </c>
      <c r="H17" s="9">
        <v>12</v>
      </c>
      <c r="I17" s="9">
        <v>21</v>
      </c>
      <c r="J17" s="9">
        <v>0</v>
      </c>
      <c r="K17" s="9">
        <v>0</v>
      </c>
      <c r="L17" s="9">
        <v>0</v>
      </c>
      <c r="M17" s="9">
        <v>0</v>
      </c>
      <c r="N17" s="9">
        <f t="shared" ref="N17:N28" si="1">SUM(B17:M17)</f>
        <v>61</v>
      </c>
      <c r="O17" s="9">
        <v>0</v>
      </c>
    </row>
    <row r="18" spans="1:15" ht="16.5" customHeight="1" x14ac:dyDescent="0.3">
      <c r="A18" s="24" t="s">
        <v>115</v>
      </c>
      <c r="B18" s="9">
        <v>0</v>
      </c>
      <c r="C18" s="9">
        <v>1</v>
      </c>
      <c r="D18" s="9">
        <v>0</v>
      </c>
      <c r="E18" s="9">
        <v>1</v>
      </c>
      <c r="F18" s="9">
        <v>1</v>
      </c>
      <c r="G18" s="9">
        <v>1</v>
      </c>
      <c r="H18" s="9">
        <v>6</v>
      </c>
      <c r="I18" s="9">
        <v>1</v>
      </c>
      <c r="J18" s="9">
        <v>0</v>
      </c>
      <c r="K18" s="9">
        <v>0</v>
      </c>
      <c r="L18" s="9">
        <v>1</v>
      </c>
      <c r="M18" s="9">
        <v>0</v>
      </c>
      <c r="N18" s="9">
        <f t="shared" si="1"/>
        <v>12</v>
      </c>
      <c r="O18" s="9">
        <v>0</v>
      </c>
    </row>
    <row r="19" spans="1:15" ht="16.5" customHeight="1" x14ac:dyDescent="0.3">
      <c r="A19" s="24" t="s">
        <v>114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18</v>
      </c>
      <c r="I19" s="9">
        <v>10</v>
      </c>
      <c r="J19" s="9">
        <v>9</v>
      </c>
      <c r="K19" s="9">
        <v>3</v>
      </c>
      <c r="L19" s="9">
        <v>2</v>
      </c>
      <c r="M19" s="9">
        <v>0</v>
      </c>
      <c r="N19" s="9">
        <f t="shared" si="1"/>
        <v>42</v>
      </c>
      <c r="O19" s="9">
        <v>1</v>
      </c>
    </row>
    <row r="20" spans="1:15" ht="16.5" customHeight="1" x14ac:dyDescent="0.3">
      <c r="A20" s="24" t="s">
        <v>113</v>
      </c>
      <c r="B20" s="9">
        <v>1</v>
      </c>
      <c r="C20" s="9">
        <v>0</v>
      </c>
      <c r="D20" s="9">
        <v>0</v>
      </c>
      <c r="E20" s="9">
        <v>0</v>
      </c>
      <c r="F20" s="9">
        <v>3</v>
      </c>
      <c r="G20" s="9">
        <v>1</v>
      </c>
      <c r="H20" s="9">
        <v>17</v>
      </c>
      <c r="I20" s="9">
        <v>16</v>
      </c>
      <c r="J20" s="9">
        <v>2</v>
      </c>
      <c r="K20" s="9">
        <v>1</v>
      </c>
      <c r="L20" s="9">
        <v>8</v>
      </c>
      <c r="M20" s="9">
        <v>3</v>
      </c>
      <c r="N20" s="9">
        <f t="shared" si="1"/>
        <v>52</v>
      </c>
      <c r="O20" s="9">
        <v>2</v>
      </c>
    </row>
    <row r="21" spans="1:15" ht="16.5" customHeight="1" x14ac:dyDescent="0.3">
      <c r="A21" s="24" t="s">
        <v>112</v>
      </c>
      <c r="B21" s="9">
        <v>0</v>
      </c>
      <c r="C21" s="9">
        <v>0</v>
      </c>
      <c r="D21" s="9">
        <v>0</v>
      </c>
      <c r="E21" s="9">
        <v>0</v>
      </c>
      <c r="F21" s="9">
        <v>1</v>
      </c>
      <c r="G21" s="9">
        <v>1</v>
      </c>
      <c r="H21" s="9">
        <v>11</v>
      </c>
      <c r="I21" s="9">
        <v>2</v>
      </c>
      <c r="J21" s="9">
        <v>1</v>
      </c>
      <c r="K21" s="9">
        <v>0</v>
      </c>
      <c r="L21" s="9">
        <v>0</v>
      </c>
      <c r="M21" s="9">
        <v>1</v>
      </c>
      <c r="N21" s="9">
        <f t="shared" si="1"/>
        <v>17</v>
      </c>
      <c r="O21" s="9">
        <v>0</v>
      </c>
    </row>
    <row r="22" spans="1:15" ht="16.5" customHeight="1" x14ac:dyDescent="0.3">
      <c r="A22" s="24" t="s">
        <v>111</v>
      </c>
      <c r="B22" s="9">
        <v>0</v>
      </c>
      <c r="C22" s="9">
        <v>0</v>
      </c>
      <c r="D22" s="9">
        <v>1</v>
      </c>
      <c r="E22" s="9">
        <v>1</v>
      </c>
      <c r="F22" s="9">
        <v>6</v>
      </c>
      <c r="G22" s="9">
        <v>1</v>
      </c>
      <c r="H22" s="9">
        <v>8</v>
      </c>
      <c r="I22" s="9">
        <v>7</v>
      </c>
      <c r="J22" s="9">
        <v>4</v>
      </c>
      <c r="K22" s="9">
        <v>0</v>
      </c>
      <c r="L22" s="9">
        <v>1</v>
      </c>
      <c r="M22" s="9">
        <v>1</v>
      </c>
      <c r="N22" s="9">
        <f t="shared" si="1"/>
        <v>30</v>
      </c>
      <c r="O22" s="9">
        <v>1</v>
      </c>
    </row>
    <row r="23" spans="1:15" ht="16.5" customHeight="1" x14ac:dyDescent="0.3">
      <c r="A23" s="23" t="s">
        <v>110</v>
      </c>
      <c r="B23" s="9">
        <v>1</v>
      </c>
      <c r="C23" s="9">
        <v>1</v>
      </c>
      <c r="D23" s="9">
        <v>3</v>
      </c>
      <c r="E23" s="9">
        <v>3</v>
      </c>
      <c r="F23" s="9">
        <v>5</v>
      </c>
      <c r="G23" s="9">
        <v>4</v>
      </c>
      <c r="H23" s="9">
        <v>71</v>
      </c>
      <c r="I23" s="9">
        <v>46</v>
      </c>
      <c r="J23" s="9">
        <v>3</v>
      </c>
      <c r="K23" s="9">
        <v>3</v>
      </c>
      <c r="L23" s="9">
        <v>3</v>
      </c>
      <c r="M23" s="9">
        <v>11</v>
      </c>
      <c r="N23" s="9">
        <f t="shared" si="1"/>
        <v>154</v>
      </c>
      <c r="O23" s="9">
        <v>1</v>
      </c>
    </row>
    <row r="24" spans="1:15" ht="16.5" customHeight="1" x14ac:dyDescent="0.3">
      <c r="A24" s="23" t="s">
        <v>109</v>
      </c>
      <c r="B24" s="9">
        <v>0</v>
      </c>
      <c r="C24" s="9">
        <v>0</v>
      </c>
      <c r="D24" s="9">
        <v>1</v>
      </c>
      <c r="E24" s="9">
        <v>0</v>
      </c>
      <c r="F24" s="9">
        <v>1</v>
      </c>
      <c r="G24" s="9">
        <v>0</v>
      </c>
      <c r="H24" s="9">
        <v>4</v>
      </c>
      <c r="I24" s="9">
        <v>1</v>
      </c>
      <c r="J24" s="9">
        <v>2</v>
      </c>
      <c r="K24" s="9">
        <v>1</v>
      </c>
      <c r="L24" s="9">
        <v>1</v>
      </c>
      <c r="M24" s="9">
        <v>0</v>
      </c>
      <c r="N24" s="9">
        <f t="shared" si="1"/>
        <v>11</v>
      </c>
      <c r="O24" s="9">
        <v>0</v>
      </c>
    </row>
    <row r="25" spans="1:15" ht="16.5" customHeight="1" x14ac:dyDescent="0.3">
      <c r="A25" s="23" t="s">
        <v>108</v>
      </c>
      <c r="B25" s="9">
        <v>0</v>
      </c>
      <c r="C25" s="9">
        <v>0</v>
      </c>
      <c r="D25" s="9">
        <v>1</v>
      </c>
      <c r="E25" s="9">
        <v>0</v>
      </c>
      <c r="F25" s="9">
        <v>2</v>
      </c>
      <c r="G25" s="9">
        <v>3</v>
      </c>
      <c r="H25" s="9">
        <v>7</v>
      </c>
      <c r="I25" s="9">
        <v>18</v>
      </c>
      <c r="J25" s="9">
        <v>1</v>
      </c>
      <c r="K25" s="9">
        <v>5</v>
      </c>
      <c r="L25" s="9">
        <v>3</v>
      </c>
      <c r="M25" s="9">
        <v>3</v>
      </c>
      <c r="N25" s="9">
        <f t="shared" si="1"/>
        <v>43</v>
      </c>
      <c r="O25" s="9">
        <v>0</v>
      </c>
    </row>
    <row r="26" spans="1:15" ht="16.5" customHeight="1" x14ac:dyDescent="0.3">
      <c r="A26" s="23" t="s">
        <v>107</v>
      </c>
      <c r="B26" s="9">
        <v>4</v>
      </c>
      <c r="C26" s="9">
        <v>4</v>
      </c>
      <c r="D26" s="9">
        <v>2</v>
      </c>
      <c r="E26" s="9">
        <v>2</v>
      </c>
      <c r="F26" s="9">
        <v>9</v>
      </c>
      <c r="G26" s="9">
        <v>7</v>
      </c>
      <c r="H26" s="9">
        <v>10</v>
      </c>
      <c r="I26" s="9">
        <v>6</v>
      </c>
      <c r="J26" s="9">
        <v>1</v>
      </c>
      <c r="K26" s="9">
        <v>0</v>
      </c>
      <c r="L26" s="9">
        <v>1</v>
      </c>
      <c r="M26" s="9">
        <v>0</v>
      </c>
      <c r="N26" s="9">
        <f t="shared" si="1"/>
        <v>46</v>
      </c>
      <c r="O26" s="9">
        <v>0</v>
      </c>
    </row>
    <row r="27" spans="1:15" ht="16.5" customHeight="1" x14ac:dyDescent="0.3">
      <c r="A27" s="23" t="s">
        <v>141</v>
      </c>
      <c r="B27" s="9">
        <v>1</v>
      </c>
      <c r="C27" s="9">
        <v>2</v>
      </c>
      <c r="D27" s="9">
        <v>0</v>
      </c>
      <c r="E27" s="9">
        <v>1</v>
      </c>
      <c r="F27" s="9">
        <v>1</v>
      </c>
      <c r="G27" s="9">
        <v>0</v>
      </c>
      <c r="H27" s="9">
        <v>0</v>
      </c>
      <c r="I27" s="9">
        <v>1</v>
      </c>
      <c r="J27" s="9">
        <v>0</v>
      </c>
      <c r="K27" s="9">
        <v>0</v>
      </c>
      <c r="L27" s="9">
        <v>2</v>
      </c>
      <c r="M27" s="9">
        <v>0</v>
      </c>
      <c r="N27" s="9">
        <f t="shared" si="1"/>
        <v>8</v>
      </c>
      <c r="O27" s="9">
        <v>0</v>
      </c>
    </row>
    <row r="28" spans="1:15" ht="16.5" customHeight="1" x14ac:dyDescent="0.3">
      <c r="A28" s="24" t="s">
        <v>106</v>
      </c>
      <c r="B28" s="9">
        <v>97</v>
      </c>
      <c r="C28" s="9">
        <v>89</v>
      </c>
      <c r="D28" s="9">
        <v>153</v>
      </c>
      <c r="E28" s="9">
        <v>140</v>
      </c>
      <c r="F28" s="9">
        <v>153</v>
      </c>
      <c r="G28" s="9">
        <v>118</v>
      </c>
      <c r="H28" s="9">
        <v>728</v>
      </c>
      <c r="I28" s="9">
        <v>575</v>
      </c>
      <c r="J28" s="9">
        <v>89</v>
      </c>
      <c r="K28" s="9">
        <v>81</v>
      </c>
      <c r="L28" s="9">
        <v>99</v>
      </c>
      <c r="M28" s="9">
        <v>102</v>
      </c>
      <c r="N28" s="10">
        <f t="shared" si="1"/>
        <v>2424</v>
      </c>
      <c r="O28" s="9">
        <v>10</v>
      </c>
    </row>
    <row r="29" spans="1:15" ht="16.5" customHeight="1" x14ac:dyDescent="0.3">
      <c r="A29" s="8" t="s">
        <v>105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16.5" customHeight="1" x14ac:dyDescent="0.3">
      <c r="A30" s="24" t="s">
        <v>104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6</v>
      </c>
      <c r="I30" s="9">
        <v>3</v>
      </c>
      <c r="J30" s="9">
        <v>7</v>
      </c>
      <c r="K30" s="9">
        <v>1</v>
      </c>
      <c r="L30" s="9">
        <v>34</v>
      </c>
      <c r="M30" s="9">
        <v>8</v>
      </c>
      <c r="N30" s="9">
        <f t="shared" ref="N30:N61" si="2">SUM(B30:M30)</f>
        <v>59</v>
      </c>
      <c r="O30" s="9">
        <v>14</v>
      </c>
    </row>
    <row r="31" spans="1:15" ht="16.5" customHeight="1" x14ac:dyDescent="0.3">
      <c r="A31" s="24" t="s">
        <v>103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9</v>
      </c>
      <c r="I31" s="9">
        <v>9</v>
      </c>
      <c r="J31" s="9">
        <v>22</v>
      </c>
      <c r="K31" s="9">
        <v>15</v>
      </c>
      <c r="L31" s="9">
        <v>85</v>
      </c>
      <c r="M31" s="9">
        <v>35</v>
      </c>
      <c r="N31" s="9">
        <f t="shared" si="2"/>
        <v>175</v>
      </c>
      <c r="O31" s="9">
        <v>28</v>
      </c>
    </row>
    <row r="32" spans="1:15" ht="16.5" customHeight="1" x14ac:dyDescent="0.3">
      <c r="A32" s="24" t="s">
        <v>102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9</v>
      </c>
      <c r="I32" s="9">
        <v>2</v>
      </c>
      <c r="J32" s="9">
        <v>3</v>
      </c>
      <c r="K32" s="9">
        <v>4</v>
      </c>
      <c r="L32" s="9">
        <v>22</v>
      </c>
      <c r="M32" s="9">
        <v>5</v>
      </c>
      <c r="N32" s="9">
        <f t="shared" si="2"/>
        <v>45</v>
      </c>
      <c r="O32" s="9">
        <v>6</v>
      </c>
    </row>
    <row r="33" spans="1:15" ht="16.5" customHeight="1" x14ac:dyDescent="0.3">
      <c r="A33" s="24" t="s">
        <v>101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8</v>
      </c>
      <c r="I33" s="9">
        <v>6</v>
      </c>
      <c r="J33" s="9">
        <v>8</v>
      </c>
      <c r="K33" s="9">
        <v>2</v>
      </c>
      <c r="L33" s="9">
        <v>16</v>
      </c>
      <c r="M33" s="9">
        <v>16</v>
      </c>
      <c r="N33" s="9">
        <f t="shared" si="2"/>
        <v>56</v>
      </c>
      <c r="O33" s="9">
        <v>9</v>
      </c>
    </row>
    <row r="34" spans="1:15" ht="16.5" customHeight="1" x14ac:dyDescent="0.3">
      <c r="A34" s="24" t="s">
        <v>100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3</v>
      </c>
      <c r="I34" s="9">
        <v>2</v>
      </c>
      <c r="J34" s="9">
        <v>2</v>
      </c>
      <c r="K34" s="9">
        <v>0</v>
      </c>
      <c r="L34" s="9">
        <v>15</v>
      </c>
      <c r="M34" s="9">
        <v>11</v>
      </c>
      <c r="N34" s="9">
        <f t="shared" si="2"/>
        <v>33</v>
      </c>
      <c r="O34" s="9">
        <v>9</v>
      </c>
    </row>
    <row r="35" spans="1:15" ht="16.5" customHeight="1" x14ac:dyDescent="0.3">
      <c r="A35" s="24" t="s">
        <v>99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3</v>
      </c>
      <c r="I35" s="9">
        <v>1</v>
      </c>
      <c r="J35" s="9">
        <v>1</v>
      </c>
      <c r="K35" s="9">
        <v>0</v>
      </c>
      <c r="L35" s="9">
        <v>6</v>
      </c>
      <c r="M35" s="9">
        <v>10</v>
      </c>
      <c r="N35" s="9">
        <f t="shared" si="2"/>
        <v>21</v>
      </c>
      <c r="O35" s="9">
        <v>6</v>
      </c>
    </row>
    <row r="36" spans="1:15" ht="16.5" customHeight="1" x14ac:dyDescent="0.3">
      <c r="A36" s="24" t="s">
        <v>98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24</v>
      </c>
      <c r="J36" s="9">
        <v>0</v>
      </c>
      <c r="K36" s="9">
        <v>14</v>
      </c>
      <c r="L36" s="9">
        <v>0</v>
      </c>
      <c r="M36" s="9">
        <v>11</v>
      </c>
      <c r="N36" s="9">
        <f t="shared" si="2"/>
        <v>49</v>
      </c>
      <c r="O36" s="9">
        <v>5</v>
      </c>
    </row>
    <row r="37" spans="1:15" ht="16.5" customHeight="1" x14ac:dyDescent="0.3">
      <c r="A37" s="23" t="s">
        <v>97</v>
      </c>
      <c r="B37" s="9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29</v>
      </c>
      <c r="J37" s="9">
        <v>0</v>
      </c>
      <c r="K37" s="9">
        <v>20</v>
      </c>
      <c r="L37" s="9">
        <v>0</v>
      </c>
      <c r="M37" s="9">
        <v>15</v>
      </c>
      <c r="N37" s="9">
        <f t="shared" si="2"/>
        <v>64</v>
      </c>
      <c r="O37" s="9">
        <v>7</v>
      </c>
    </row>
    <row r="38" spans="1:15" ht="16.5" customHeight="1" x14ac:dyDescent="0.3">
      <c r="A38" s="23" t="s">
        <v>96</v>
      </c>
      <c r="B38" s="9">
        <v>8</v>
      </c>
      <c r="C38" s="9">
        <v>4</v>
      </c>
      <c r="D38" s="9">
        <v>6</v>
      </c>
      <c r="E38" s="9">
        <v>4</v>
      </c>
      <c r="F38" s="9">
        <v>14</v>
      </c>
      <c r="G38" s="9">
        <v>3</v>
      </c>
      <c r="H38" s="9">
        <v>66</v>
      </c>
      <c r="I38" s="9">
        <v>95</v>
      </c>
      <c r="J38" s="9">
        <v>25</v>
      </c>
      <c r="K38" s="9">
        <v>40</v>
      </c>
      <c r="L38" s="9">
        <v>117</v>
      </c>
      <c r="M38" s="9">
        <v>78</v>
      </c>
      <c r="N38" s="9">
        <f t="shared" si="2"/>
        <v>460</v>
      </c>
      <c r="O38" s="9">
        <v>77</v>
      </c>
    </row>
    <row r="39" spans="1:15" ht="16.5" customHeight="1" x14ac:dyDescent="0.3">
      <c r="A39" s="8" t="s">
        <v>95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>
        <f t="shared" si="2"/>
        <v>0</v>
      </c>
      <c r="O39" s="9"/>
    </row>
    <row r="40" spans="1:15" ht="16.5" customHeight="1" x14ac:dyDescent="0.3">
      <c r="A40" s="23" t="s">
        <v>94</v>
      </c>
      <c r="B40" s="9">
        <v>0</v>
      </c>
      <c r="C40" s="9">
        <v>0</v>
      </c>
      <c r="D40" s="9">
        <v>1</v>
      </c>
      <c r="E40" s="9">
        <v>2</v>
      </c>
      <c r="F40" s="9">
        <v>5</v>
      </c>
      <c r="G40" s="9">
        <v>8</v>
      </c>
      <c r="H40" s="9">
        <v>19</v>
      </c>
      <c r="I40" s="9">
        <v>89</v>
      </c>
      <c r="J40" s="9">
        <v>3</v>
      </c>
      <c r="K40" s="9">
        <v>28</v>
      </c>
      <c r="L40" s="9">
        <v>11</v>
      </c>
      <c r="M40" s="9">
        <v>19</v>
      </c>
      <c r="N40" s="9">
        <f t="shared" si="2"/>
        <v>185</v>
      </c>
      <c r="O40" s="9">
        <v>1</v>
      </c>
    </row>
    <row r="41" spans="1:15" ht="16.5" customHeight="1" x14ac:dyDescent="0.3">
      <c r="A41" s="23" t="s">
        <v>93</v>
      </c>
      <c r="B41" s="9">
        <v>15</v>
      </c>
      <c r="C41" s="9">
        <v>9</v>
      </c>
      <c r="D41" s="9">
        <v>45</v>
      </c>
      <c r="E41" s="9">
        <v>30</v>
      </c>
      <c r="F41" s="9">
        <v>24</v>
      </c>
      <c r="G41" s="9">
        <v>62</v>
      </c>
      <c r="H41" s="9">
        <v>54</v>
      </c>
      <c r="I41" s="9">
        <v>155</v>
      </c>
      <c r="J41" s="9">
        <v>24</v>
      </c>
      <c r="K41" s="9">
        <v>24</v>
      </c>
      <c r="L41" s="9">
        <v>64</v>
      </c>
      <c r="M41" s="9">
        <v>63</v>
      </c>
      <c r="N41" s="9">
        <f t="shared" si="2"/>
        <v>569</v>
      </c>
      <c r="O41" s="9">
        <v>5</v>
      </c>
    </row>
    <row r="42" spans="1:15" ht="16.5" customHeight="1" x14ac:dyDescent="0.3">
      <c r="A42" s="23" t="s">
        <v>92</v>
      </c>
      <c r="B42" s="9">
        <v>10</v>
      </c>
      <c r="C42" s="9">
        <v>5</v>
      </c>
      <c r="D42" s="9">
        <v>13</v>
      </c>
      <c r="E42" s="9">
        <v>13</v>
      </c>
      <c r="F42" s="9">
        <v>15</v>
      </c>
      <c r="G42" s="9">
        <v>27</v>
      </c>
      <c r="H42" s="9">
        <v>70</v>
      </c>
      <c r="I42" s="9">
        <v>146</v>
      </c>
      <c r="J42" s="9">
        <v>14</v>
      </c>
      <c r="K42" s="9">
        <v>23</v>
      </c>
      <c r="L42" s="9">
        <v>32</v>
      </c>
      <c r="M42" s="9">
        <v>40</v>
      </c>
      <c r="N42" s="9">
        <f t="shared" si="2"/>
        <v>408</v>
      </c>
      <c r="O42" s="9">
        <v>9</v>
      </c>
    </row>
    <row r="43" spans="1:15" ht="16.5" customHeight="1" x14ac:dyDescent="0.3">
      <c r="A43" s="8" t="s">
        <v>91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f t="shared" si="2"/>
        <v>0</v>
      </c>
      <c r="O43" s="9">
        <v>0</v>
      </c>
    </row>
    <row r="44" spans="1:15" ht="16.5" customHeight="1" x14ac:dyDescent="0.3">
      <c r="A44" s="23" t="s">
        <v>142</v>
      </c>
      <c r="B44" s="9">
        <v>0</v>
      </c>
      <c r="C44" s="9">
        <v>0</v>
      </c>
      <c r="D44" s="9">
        <v>0</v>
      </c>
      <c r="E44" s="9">
        <v>1</v>
      </c>
      <c r="F44" s="9">
        <v>4</v>
      </c>
      <c r="G44" s="9">
        <v>5</v>
      </c>
      <c r="H44" s="9">
        <v>133</v>
      </c>
      <c r="I44" s="9">
        <v>111</v>
      </c>
      <c r="J44" s="9">
        <v>94</v>
      </c>
      <c r="K44" s="9">
        <v>80</v>
      </c>
      <c r="L44" s="9">
        <v>166</v>
      </c>
      <c r="M44" s="9">
        <v>155</v>
      </c>
      <c r="N44" s="9">
        <f t="shared" si="2"/>
        <v>749</v>
      </c>
      <c r="O44" s="9">
        <v>9</v>
      </c>
    </row>
    <row r="45" spans="1:15" ht="16.5" customHeight="1" x14ac:dyDescent="0.3">
      <c r="A45" s="23" t="s">
        <v>90</v>
      </c>
      <c r="B45" s="9">
        <v>6</v>
      </c>
      <c r="C45" s="9">
        <v>7</v>
      </c>
      <c r="D45" s="9">
        <v>8</v>
      </c>
      <c r="E45" s="9">
        <v>9</v>
      </c>
      <c r="F45" s="9">
        <v>1</v>
      </c>
      <c r="G45" s="9">
        <v>2</v>
      </c>
      <c r="H45" s="9">
        <v>2</v>
      </c>
      <c r="I45" s="9">
        <v>3</v>
      </c>
      <c r="J45" s="9">
        <v>0</v>
      </c>
      <c r="K45" s="9">
        <v>2</v>
      </c>
      <c r="L45" s="9">
        <v>1</v>
      </c>
      <c r="M45" s="9">
        <v>6</v>
      </c>
      <c r="N45" s="9">
        <f t="shared" si="2"/>
        <v>47</v>
      </c>
      <c r="O45" s="9">
        <v>1</v>
      </c>
    </row>
    <row r="46" spans="1:15" ht="16.5" customHeight="1" x14ac:dyDescent="0.3">
      <c r="A46" s="23" t="s">
        <v>89</v>
      </c>
      <c r="B46" s="9">
        <v>41</v>
      </c>
      <c r="C46" s="9">
        <v>30</v>
      </c>
      <c r="D46" s="9">
        <v>8</v>
      </c>
      <c r="E46" s="9">
        <v>17</v>
      </c>
      <c r="F46" s="9">
        <v>8</v>
      </c>
      <c r="G46" s="9">
        <v>12</v>
      </c>
      <c r="H46" s="9">
        <v>32</v>
      </c>
      <c r="I46" s="9">
        <v>69</v>
      </c>
      <c r="J46" s="9">
        <v>11</v>
      </c>
      <c r="K46" s="9">
        <v>15</v>
      </c>
      <c r="L46" s="9">
        <v>21</v>
      </c>
      <c r="M46" s="9">
        <v>23</v>
      </c>
      <c r="N46" s="9">
        <f t="shared" si="2"/>
        <v>287</v>
      </c>
      <c r="O46" s="9">
        <v>7</v>
      </c>
    </row>
    <row r="47" spans="1:15" ht="16.5" customHeight="1" x14ac:dyDescent="0.3">
      <c r="A47" s="8" t="s">
        <v>88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>
        <f t="shared" si="2"/>
        <v>0</v>
      </c>
      <c r="O47" s="9"/>
    </row>
    <row r="48" spans="1:15" ht="16.5" customHeight="1" x14ac:dyDescent="0.3">
      <c r="A48" s="24" t="s">
        <v>87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7</v>
      </c>
      <c r="I48" s="9">
        <v>1</v>
      </c>
      <c r="J48" s="9">
        <v>1</v>
      </c>
      <c r="K48" s="9">
        <v>1</v>
      </c>
      <c r="L48" s="9">
        <v>6</v>
      </c>
      <c r="M48" s="9">
        <v>3</v>
      </c>
      <c r="N48" s="9">
        <f t="shared" si="2"/>
        <v>19</v>
      </c>
      <c r="O48" s="9">
        <v>0</v>
      </c>
    </row>
    <row r="49" spans="1:15" ht="16.5" customHeight="1" x14ac:dyDescent="0.3">
      <c r="A49" s="23" t="s">
        <v>86</v>
      </c>
      <c r="B49" s="9">
        <v>0</v>
      </c>
      <c r="C49" s="9">
        <v>0</v>
      </c>
      <c r="D49" s="9">
        <v>0</v>
      </c>
      <c r="E49" s="9">
        <v>0</v>
      </c>
      <c r="F49" s="9">
        <v>3</v>
      </c>
      <c r="G49" s="9">
        <v>4</v>
      </c>
      <c r="H49" s="9">
        <v>571</v>
      </c>
      <c r="I49" s="9">
        <v>199</v>
      </c>
      <c r="J49" s="9">
        <v>73</v>
      </c>
      <c r="K49" s="9">
        <v>35</v>
      </c>
      <c r="L49" s="9">
        <v>30</v>
      </c>
      <c r="M49" s="9">
        <v>16</v>
      </c>
      <c r="N49" s="9">
        <f t="shared" si="2"/>
        <v>931</v>
      </c>
      <c r="O49" s="9">
        <v>2</v>
      </c>
    </row>
    <row r="50" spans="1:15" ht="27.75" customHeight="1" x14ac:dyDescent="0.3">
      <c r="A50" s="23" t="s">
        <v>85</v>
      </c>
      <c r="B50" s="9">
        <v>0</v>
      </c>
      <c r="C50" s="9">
        <v>0</v>
      </c>
      <c r="D50" s="9">
        <v>0</v>
      </c>
      <c r="E50" s="9">
        <v>0</v>
      </c>
      <c r="F50" s="9">
        <v>44</v>
      </c>
      <c r="G50" s="9">
        <v>8</v>
      </c>
      <c r="H50" s="9">
        <v>134</v>
      </c>
      <c r="I50" s="9">
        <v>17</v>
      </c>
      <c r="J50" s="9">
        <v>4</v>
      </c>
      <c r="K50" s="9">
        <v>0</v>
      </c>
      <c r="L50" s="9">
        <v>1</v>
      </c>
      <c r="M50" s="9">
        <v>0</v>
      </c>
      <c r="N50" s="9">
        <f t="shared" si="2"/>
        <v>208</v>
      </c>
      <c r="O50" s="9">
        <v>1</v>
      </c>
    </row>
    <row r="51" spans="1:15" ht="16.5" customHeight="1" x14ac:dyDescent="0.3">
      <c r="A51" s="23" t="s">
        <v>84</v>
      </c>
      <c r="B51" s="9">
        <v>0</v>
      </c>
      <c r="C51" s="9">
        <v>0</v>
      </c>
      <c r="D51" s="9">
        <v>0</v>
      </c>
      <c r="E51" s="9">
        <v>1</v>
      </c>
      <c r="F51" s="9">
        <v>3</v>
      </c>
      <c r="G51" s="9">
        <v>6</v>
      </c>
      <c r="H51" s="9">
        <v>42</v>
      </c>
      <c r="I51" s="9">
        <v>23</v>
      </c>
      <c r="J51" s="9">
        <v>4</v>
      </c>
      <c r="K51" s="9">
        <v>4</v>
      </c>
      <c r="L51" s="9">
        <v>1</v>
      </c>
      <c r="M51" s="9">
        <v>2</v>
      </c>
      <c r="N51" s="9">
        <f t="shared" si="2"/>
        <v>86</v>
      </c>
      <c r="O51" s="9">
        <v>0</v>
      </c>
    </row>
    <row r="52" spans="1:15" ht="16.5" customHeight="1" x14ac:dyDescent="0.3">
      <c r="A52" s="23" t="s">
        <v>83</v>
      </c>
      <c r="B52" s="9">
        <v>0</v>
      </c>
      <c r="C52" s="9">
        <v>0</v>
      </c>
      <c r="D52" s="9">
        <v>1</v>
      </c>
      <c r="E52" s="9">
        <v>0</v>
      </c>
      <c r="F52" s="9">
        <v>12</v>
      </c>
      <c r="G52" s="9">
        <v>21</v>
      </c>
      <c r="H52" s="9">
        <v>50</v>
      </c>
      <c r="I52" s="9">
        <v>88</v>
      </c>
      <c r="J52" s="9">
        <v>9</v>
      </c>
      <c r="K52" s="9">
        <v>5</v>
      </c>
      <c r="L52" s="9">
        <v>5</v>
      </c>
      <c r="M52" s="9">
        <v>11</v>
      </c>
      <c r="N52" s="9">
        <f t="shared" si="2"/>
        <v>202</v>
      </c>
      <c r="O52" s="9">
        <v>1</v>
      </c>
    </row>
    <row r="53" spans="1:15" ht="16.5" customHeight="1" x14ac:dyDescent="0.3">
      <c r="A53" s="23" t="s">
        <v>82</v>
      </c>
      <c r="B53" s="9">
        <v>0</v>
      </c>
      <c r="C53" s="9">
        <v>0</v>
      </c>
      <c r="D53" s="9">
        <v>0</v>
      </c>
      <c r="E53" s="9">
        <v>0</v>
      </c>
      <c r="F53" s="9">
        <v>9</v>
      </c>
      <c r="G53" s="9">
        <v>21</v>
      </c>
      <c r="H53" s="9">
        <v>59</v>
      </c>
      <c r="I53" s="9">
        <v>83</v>
      </c>
      <c r="J53" s="9">
        <v>4</v>
      </c>
      <c r="K53" s="9">
        <v>7</v>
      </c>
      <c r="L53" s="9">
        <v>1</v>
      </c>
      <c r="M53" s="9">
        <v>7</v>
      </c>
      <c r="N53" s="9">
        <f t="shared" si="2"/>
        <v>191</v>
      </c>
      <c r="O53" s="9">
        <v>0</v>
      </c>
    </row>
    <row r="54" spans="1:15" ht="16.5" customHeight="1" x14ac:dyDescent="0.3">
      <c r="A54" s="23" t="s">
        <v>81</v>
      </c>
      <c r="B54" s="9">
        <v>1</v>
      </c>
      <c r="C54" s="9">
        <v>0</v>
      </c>
      <c r="D54" s="9">
        <v>0</v>
      </c>
      <c r="E54" s="9">
        <v>2</v>
      </c>
      <c r="F54" s="9">
        <v>15</v>
      </c>
      <c r="G54" s="9">
        <v>15</v>
      </c>
      <c r="H54" s="9">
        <v>76</v>
      </c>
      <c r="I54" s="9">
        <v>67</v>
      </c>
      <c r="J54" s="9">
        <v>3</v>
      </c>
      <c r="K54" s="9">
        <v>7</v>
      </c>
      <c r="L54" s="9">
        <v>5</v>
      </c>
      <c r="M54" s="9">
        <v>10</v>
      </c>
      <c r="N54" s="9">
        <f t="shared" si="2"/>
        <v>201</v>
      </c>
      <c r="O54" s="9">
        <v>0</v>
      </c>
    </row>
    <row r="55" spans="1:15" ht="16.5" customHeight="1" x14ac:dyDescent="0.3">
      <c r="A55" s="8" t="s">
        <v>80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>
        <f t="shared" si="2"/>
        <v>0</v>
      </c>
      <c r="O55" s="9"/>
    </row>
    <row r="56" spans="1:15" ht="16.5" customHeight="1" x14ac:dyDescent="0.3">
      <c r="A56" s="23" t="s">
        <v>79</v>
      </c>
      <c r="B56" s="9">
        <v>17</v>
      </c>
      <c r="C56" s="9">
        <v>17</v>
      </c>
      <c r="D56" s="9">
        <v>21</v>
      </c>
      <c r="E56" s="9">
        <v>15</v>
      </c>
      <c r="F56" s="9">
        <v>8</v>
      </c>
      <c r="G56" s="9">
        <v>7</v>
      </c>
      <c r="H56" s="9">
        <v>21</v>
      </c>
      <c r="I56" s="9">
        <v>15</v>
      </c>
      <c r="J56" s="9">
        <v>5</v>
      </c>
      <c r="K56" s="9">
        <v>5</v>
      </c>
      <c r="L56" s="9">
        <v>6</v>
      </c>
      <c r="M56" s="9">
        <v>9</v>
      </c>
      <c r="N56" s="9">
        <f t="shared" si="2"/>
        <v>146</v>
      </c>
      <c r="O56" s="9">
        <v>14</v>
      </c>
    </row>
    <row r="57" spans="1:15" ht="16.5" customHeight="1" x14ac:dyDescent="0.3">
      <c r="A57" s="23" t="s">
        <v>143</v>
      </c>
      <c r="B57" s="9">
        <v>6</v>
      </c>
      <c r="C57" s="9">
        <v>8</v>
      </c>
      <c r="D57" s="9">
        <v>28</v>
      </c>
      <c r="E57" s="9">
        <v>23</v>
      </c>
      <c r="F57" s="9">
        <v>12</v>
      </c>
      <c r="G57" s="9">
        <v>20</v>
      </c>
      <c r="H57" s="9">
        <v>85</v>
      </c>
      <c r="I57" s="9">
        <v>67</v>
      </c>
      <c r="J57" s="9">
        <v>18</v>
      </c>
      <c r="K57" s="9">
        <v>8</v>
      </c>
      <c r="L57" s="9">
        <v>17</v>
      </c>
      <c r="M57" s="9">
        <v>13</v>
      </c>
      <c r="N57" s="9">
        <f t="shared" si="2"/>
        <v>305</v>
      </c>
      <c r="O57" s="9">
        <v>3</v>
      </c>
    </row>
    <row r="58" spans="1:15" ht="29.25" customHeight="1" x14ac:dyDescent="0.3">
      <c r="A58" s="23" t="s">
        <v>78</v>
      </c>
      <c r="B58" s="9">
        <v>13</v>
      </c>
      <c r="C58" s="9">
        <v>12</v>
      </c>
      <c r="D58" s="9">
        <v>26</v>
      </c>
      <c r="E58" s="9">
        <v>25</v>
      </c>
      <c r="F58" s="9">
        <v>61</v>
      </c>
      <c r="G58" s="9">
        <v>65</v>
      </c>
      <c r="H58" s="9">
        <v>296</v>
      </c>
      <c r="I58" s="9">
        <v>279</v>
      </c>
      <c r="J58" s="9">
        <v>85</v>
      </c>
      <c r="K58" s="9">
        <v>62</v>
      </c>
      <c r="L58" s="9">
        <v>89</v>
      </c>
      <c r="M58" s="9">
        <v>50</v>
      </c>
      <c r="N58" s="11">
        <f t="shared" si="2"/>
        <v>1063</v>
      </c>
      <c r="O58" s="9">
        <v>28</v>
      </c>
    </row>
    <row r="59" spans="1:15" ht="16.5" customHeight="1" x14ac:dyDescent="0.3">
      <c r="A59" s="8" t="s">
        <v>77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>
        <f t="shared" si="2"/>
        <v>0</v>
      </c>
      <c r="O59" s="9"/>
    </row>
    <row r="60" spans="1:15" ht="16.5" customHeight="1" x14ac:dyDescent="0.3">
      <c r="A60" s="23" t="s">
        <v>76</v>
      </c>
      <c r="B60" s="9">
        <v>0</v>
      </c>
      <c r="C60" s="9">
        <v>0</v>
      </c>
      <c r="D60" s="9">
        <v>0</v>
      </c>
      <c r="E60" s="9">
        <v>0</v>
      </c>
      <c r="F60" s="9">
        <v>9</v>
      </c>
      <c r="G60" s="9">
        <v>18</v>
      </c>
      <c r="H60" s="9">
        <v>12</v>
      </c>
      <c r="I60" s="9">
        <v>18</v>
      </c>
      <c r="J60" s="9">
        <v>3</v>
      </c>
      <c r="K60" s="9">
        <v>2</v>
      </c>
      <c r="L60" s="9">
        <v>2</v>
      </c>
      <c r="M60" s="9">
        <v>2</v>
      </c>
      <c r="N60" s="9">
        <f t="shared" si="2"/>
        <v>66</v>
      </c>
      <c r="O60" s="9">
        <v>0</v>
      </c>
    </row>
    <row r="61" spans="1:15" ht="16.5" customHeight="1" x14ac:dyDescent="0.3">
      <c r="A61" s="23" t="s">
        <v>144</v>
      </c>
      <c r="B61" s="9">
        <v>0</v>
      </c>
      <c r="C61" s="9">
        <v>0</v>
      </c>
      <c r="D61" s="9">
        <v>1</v>
      </c>
      <c r="E61" s="9">
        <v>0</v>
      </c>
      <c r="F61" s="9">
        <v>2</v>
      </c>
      <c r="G61" s="9">
        <v>1</v>
      </c>
      <c r="H61" s="9">
        <v>5</v>
      </c>
      <c r="I61" s="9">
        <v>9</v>
      </c>
      <c r="J61" s="9">
        <v>4</v>
      </c>
      <c r="K61" s="9">
        <v>21</v>
      </c>
      <c r="L61" s="9">
        <v>71</v>
      </c>
      <c r="M61" s="9">
        <v>126</v>
      </c>
      <c r="N61" s="9">
        <f t="shared" si="2"/>
        <v>240</v>
      </c>
      <c r="O61" s="9">
        <v>0</v>
      </c>
    </row>
    <row r="62" spans="1:15" ht="16.5" customHeight="1" x14ac:dyDescent="0.3">
      <c r="A62" s="24" t="s">
        <v>75</v>
      </c>
      <c r="B62" s="9">
        <v>0</v>
      </c>
      <c r="C62" s="9">
        <v>0</v>
      </c>
      <c r="D62" s="9">
        <v>0</v>
      </c>
      <c r="E62" s="9">
        <v>0</v>
      </c>
      <c r="F62" s="9">
        <v>1</v>
      </c>
      <c r="G62" s="9">
        <v>1</v>
      </c>
      <c r="H62" s="9">
        <v>4</v>
      </c>
      <c r="I62" s="9">
        <v>9</v>
      </c>
      <c r="J62" s="9">
        <v>4</v>
      </c>
      <c r="K62" s="9">
        <v>6</v>
      </c>
      <c r="L62" s="9">
        <v>14</v>
      </c>
      <c r="M62" s="9">
        <v>14</v>
      </c>
      <c r="N62" s="9">
        <f t="shared" ref="N62:N93" si="3">SUM(B62:M62)</f>
        <v>53</v>
      </c>
      <c r="O62" s="9">
        <v>0</v>
      </c>
    </row>
    <row r="63" spans="1:15" ht="16.5" customHeight="1" x14ac:dyDescent="0.3">
      <c r="A63" s="23" t="s">
        <v>74</v>
      </c>
      <c r="B63" s="9">
        <v>5</v>
      </c>
      <c r="C63" s="9">
        <v>1</v>
      </c>
      <c r="D63" s="9">
        <v>13</v>
      </c>
      <c r="E63" s="9">
        <v>18</v>
      </c>
      <c r="F63" s="9">
        <v>27</v>
      </c>
      <c r="G63" s="9">
        <v>21</v>
      </c>
      <c r="H63" s="9">
        <v>119</v>
      </c>
      <c r="I63" s="9">
        <v>99</v>
      </c>
      <c r="J63" s="9">
        <v>30</v>
      </c>
      <c r="K63" s="9">
        <v>24</v>
      </c>
      <c r="L63" s="9">
        <v>61</v>
      </c>
      <c r="M63" s="9">
        <v>50</v>
      </c>
      <c r="N63" s="9">
        <f t="shared" si="3"/>
        <v>468</v>
      </c>
      <c r="O63" s="9">
        <v>0</v>
      </c>
    </row>
    <row r="64" spans="1:15" ht="16.5" customHeight="1" x14ac:dyDescent="0.3">
      <c r="A64" s="23" t="s">
        <v>73</v>
      </c>
      <c r="B64" s="9">
        <v>3</v>
      </c>
      <c r="C64" s="9">
        <v>3</v>
      </c>
      <c r="D64" s="9">
        <v>5</v>
      </c>
      <c r="E64" s="9">
        <v>4</v>
      </c>
      <c r="F64" s="9">
        <v>16</v>
      </c>
      <c r="G64" s="9">
        <v>26</v>
      </c>
      <c r="H64" s="9">
        <v>48</v>
      </c>
      <c r="I64" s="9">
        <v>32</v>
      </c>
      <c r="J64" s="9">
        <v>2</v>
      </c>
      <c r="K64" s="9">
        <v>1</v>
      </c>
      <c r="L64" s="9">
        <v>3</v>
      </c>
      <c r="M64" s="9">
        <v>2</v>
      </c>
      <c r="N64" s="9">
        <f t="shared" si="3"/>
        <v>145</v>
      </c>
      <c r="O64" s="9">
        <v>0</v>
      </c>
    </row>
    <row r="65" spans="1:15" ht="16.5" customHeight="1" x14ac:dyDescent="0.3">
      <c r="A65" s="23" t="s">
        <v>72</v>
      </c>
      <c r="B65" s="9">
        <v>3</v>
      </c>
      <c r="C65" s="9">
        <v>2</v>
      </c>
      <c r="D65" s="9">
        <v>10</v>
      </c>
      <c r="E65" s="9">
        <v>15</v>
      </c>
      <c r="F65" s="9">
        <v>26</v>
      </c>
      <c r="G65" s="9">
        <v>22</v>
      </c>
      <c r="H65" s="9">
        <v>59</v>
      </c>
      <c r="I65" s="9">
        <v>53</v>
      </c>
      <c r="J65" s="9">
        <v>5</v>
      </c>
      <c r="K65" s="9">
        <v>1</v>
      </c>
      <c r="L65" s="9">
        <v>8</v>
      </c>
      <c r="M65" s="9">
        <v>13</v>
      </c>
      <c r="N65" s="9">
        <f t="shared" si="3"/>
        <v>217</v>
      </c>
      <c r="O65" s="9">
        <v>0</v>
      </c>
    </row>
    <row r="66" spans="1:15" ht="16.5" customHeight="1" x14ac:dyDescent="0.3">
      <c r="A66" s="8" t="s">
        <v>71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>
        <f t="shared" si="3"/>
        <v>0</v>
      </c>
      <c r="O66" s="9"/>
    </row>
    <row r="67" spans="1:15" ht="16.5" customHeight="1" x14ac:dyDescent="0.3">
      <c r="A67" s="23" t="s">
        <v>145</v>
      </c>
      <c r="B67" s="9">
        <v>0</v>
      </c>
      <c r="C67" s="9">
        <v>1</v>
      </c>
      <c r="D67" s="9">
        <v>1</v>
      </c>
      <c r="E67" s="9">
        <v>1</v>
      </c>
      <c r="F67" s="9">
        <v>11</v>
      </c>
      <c r="G67" s="9">
        <v>7</v>
      </c>
      <c r="H67" s="9">
        <v>39</v>
      </c>
      <c r="I67" s="9">
        <v>35</v>
      </c>
      <c r="J67" s="9">
        <v>11</v>
      </c>
      <c r="K67" s="9">
        <v>9</v>
      </c>
      <c r="L67" s="9">
        <v>23</v>
      </c>
      <c r="M67" s="9">
        <v>35</v>
      </c>
      <c r="N67" s="9">
        <f t="shared" si="3"/>
        <v>173</v>
      </c>
      <c r="O67" s="9">
        <v>4</v>
      </c>
    </row>
    <row r="68" spans="1:15" ht="16.5" customHeight="1" x14ac:dyDescent="0.3">
      <c r="A68" s="23" t="s">
        <v>70</v>
      </c>
      <c r="B68" s="9">
        <v>0</v>
      </c>
      <c r="C68" s="9">
        <v>0</v>
      </c>
      <c r="D68" s="9">
        <v>0</v>
      </c>
      <c r="E68" s="9">
        <v>0</v>
      </c>
      <c r="F68" s="9">
        <v>10</v>
      </c>
      <c r="G68" s="9">
        <v>7</v>
      </c>
      <c r="H68" s="9">
        <v>290</v>
      </c>
      <c r="I68" s="9">
        <v>363</v>
      </c>
      <c r="J68" s="9">
        <v>209</v>
      </c>
      <c r="K68" s="9">
        <v>157</v>
      </c>
      <c r="L68" s="9">
        <v>441</v>
      </c>
      <c r="M68" s="9">
        <v>404</v>
      </c>
      <c r="N68" s="11">
        <f t="shared" si="3"/>
        <v>1881</v>
      </c>
      <c r="O68" s="9">
        <v>17</v>
      </c>
    </row>
    <row r="69" spans="1:15" ht="16.5" customHeight="1" x14ac:dyDescent="0.3">
      <c r="A69" s="23" t="s">
        <v>146</v>
      </c>
      <c r="B69" s="9">
        <v>0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12</v>
      </c>
      <c r="I69" s="9">
        <v>4</v>
      </c>
      <c r="J69" s="9">
        <v>13</v>
      </c>
      <c r="K69" s="9">
        <v>6</v>
      </c>
      <c r="L69" s="9">
        <v>55</v>
      </c>
      <c r="M69" s="9">
        <v>29</v>
      </c>
      <c r="N69" s="9">
        <f t="shared" si="3"/>
        <v>119</v>
      </c>
      <c r="O69" s="9">
        <v>8</v>
      </c>
    </row>
    <row r="70" spans="1:15" ht="16.5" customHeight="1" x14ac:dyDescent="0.3">
      <c r="A70" s="24" t="s">
        <v>147</v>
      </c>
      <c r="B70" s="9">
        <v>0</v>
      </c>
      <c r="C70" s="9">
        <v>0</v>
      </c>
      <c r="D70" s="9">
        <v>2</v>
      </c>
      <c r="E70" s="9">
        <v>0</v>
      </c>
      <c r="F70" s="9">
        <v>0</v>
      </c>
      <c r="G70" s="9">
        <v>0</v>
      </c>
      <c r="H70" s="9">
        <v>44</v>
      </c>
      <c r="I70" s="9">
        <v>46</v>
      </c>
      <c r="J70" s="9">
        <v>39</v>
      </c>
      <c r="K70" s="9">
        <v>15</v>
      </c>
      <c r="L70" s="9">
        <v>143</v>
      </c>
      <c r="M70" s="9">
        <v>106</v>
      </c>
      <c r="N70" s="9">
        <f t="shared" si="3"/>
        <v>395</v>
      </c>
      <c r="O70" s="9">
        <v>72</v>
      </c>
    </row>
    <row r="71" spans="1:15" ht="16.5" customHeight="1" x14ac:dyDescent="0.3">
      <c r="A71" s="24" t="s">
        <v>69</v>
      </c>
      <c r="B71" s="9">
        <v>0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1</v>
      </c>
      <c r="I71" s="9">
        <v>2</v>
      </c>
      <c r="J71" s="9">
        <v>0</v>
      </c>
      <c r="K71" s="9">
        <v>0</v>
      </c>
      <c r="L71" s="9">
        <v>2</v>
      </c>
      <c r="M71" s="9">
        <v>1</v>
      </c>
      <c r="N71" s="9">
        <f t="shared" si="3"/>
        <v>6</v>
      </c>
      <c r="O71" s="9">
        <v>0</v>
      </c>
    </row>
    <row r="72" spans="1:15" ht="16.5" customHeight="1" x14ac:dyDescent="0.3">
      <c r="A72" s="24" t="s">
        <v>68</v>
      </c>
      <c r="B72" s="9">
        <v>27</v>
      </c>
      <c r="C72" s="9">
        <v>21</v>
      </c>
      <c r="D72" s="9">
        <v>23</v>
      </c>
      <c r="E72" s="9">
        <v>15</v>
      </c>
      <c r="F72" s="9">
        <v>30</v>
      </c>
      <c r="G72" s="9">
        <v>46</v>
      </c>
      <c r="H72" s="9">
        <v>215</v>
      </c>
      <c r="I72" s="9">
        <v>249</v>
      </c>
      <c r="J72" s="9">
        <v>115</v>
      </c>
      <c r="K72" s="9">
        <v>84</v>
      </c>
      <c r="L72" s="9">
        <v>354</v>
      </c>
      <c r="M72" s="9">
        <v>349</v>
      </c>
      <c r="N72" s="11">
        <f t="shared" si="3"/>
        <v>1528</v>
      </c>
      <c r="O72" s="9">
        <v>95</v>
      </c>
    </row>
    <row r="73" spans="1:15" ht="16.5" customHeight="1" x14ac:dyDescent="0.3">
      <c r="A73" s="8" t="s">
        <v>67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>
        <f t="shared" si="3"/>
        <v>0</v>
      </c>
      <c r="O73" s="9"/>
    </row>
    <row r="74" spans="1:15" ht="16.5" customHeight="1" x14ac:dyDescent="0.3">
      <c r="A74" s="24" t="s">
        <v>66</v>
      </c>
      <c r="B74" s="9">
        <v>173</v>
      </c>
      <c r="C74" s="9">
        <v>194</v>
      </c>
      <c r="D74" s="9">
        <v>282</v>
      </c>
      <c r="E74" s="9">
        <v>273</v>
      </c>
      <c r="F74" s="9">
        <v>283</v>
      </c>
      <c r="G74" s="9">
        <v>228</v>
      </c>
      <c r="H74" s="9">
        <v>750</v>
      </c>
      <c r="I74" s="9">
        <v>674</v>
      </c>
      <c r="J74" s="9">
        <v>70</v>
      </c>
      <c r="K74" s="9">
        <v>56</v>
      </c>
      <c r="L74" s="9">
        <v>55</v>
      </c>
      <c r="M74" s="9">
        <v>75</v>
      </c>
      <c r="N74" s="11">
        <f t="shared" si="3"/>
        <v>3113</v>
      </c>
      <c r="O74" s="9">
        <v>0</v>
      </c>
    </row>
    <row r="75" spans="1:15" ht="16.5" customHeight="1" x14ac:dyDescent="0.3">
      <c r="A75" s="24" t="s">
        <v>65</v>
      </c>
      <c r="B75" s="9">
        <v>20</v>
      </c>
      <c r="C75" s="9">
        <v>21</v>
      </c>
      <c r="D75" s="9">
        <v>71</v>
      </c>
      <c r="E75" s="9">
        <v>63</v>
      </c>
      <c r="F75" s="9">
        <v>135</v>
      </c>
      <c r="G75" s="9">
        <v>161</v>
      </c>
      <c r="H75" s="9">
        <v>388</v>
      </c>
      <c r="I75" s="9">
        <v>457</v>
      </c>
      <c r="J75" s="9">
        <v>45</v>
      </c>
      <c r="K75" s="9">
        <v>33</v>
      </c>
      <c r="L75" s="9">
        <v>23</v>
      </c>
      <c r="M75" s="9">
        <v>22</v>
      </c>
      <c r="N75" s="11">
        <f t="shared" si="3"/>
        <v>1439</v>
      </c>
      <c r="O75" s="9">
        <v>1</v>
      </c>
    </row>
    <row r="76" spans="1:15" ht="16.5" customHeight="1" x14ac:dyDescent="0.3">
      <c r="A76" s="24" t="s">
        <v>64</v>
      </c>
      <c r="B76" s="9">
        <v>231</v>
      </c>
      <c r="C76" s="9">
        <v>182</v>
      </c>
      <c r="D76" s="9">
        <v>342</v>
      </c>
      <c r="E76" s="9">
        <v>264</v>
      </c>
      <c r="F76" s="9">
        <v>63</v>
      </c>
      <c r="G76" s="9">
        <v>48</v>
      </c>
      <c r="H76" s="9">
        <v>232</v>
      </c>
      <c r="I76" s="9">
        <v>186</v>
      </c>
      <c r="J76" s="9">
        <v>50</v>
      </c>
      <c r="K76" s="9">
        <v>52</v>
      </c>
      <c r="L76" s="9">
        <v>219</v>
      </c>
      <c r="M76" s="9">
        <v>206</v>
      </c>
      <c r="N76" s="11">
        <f t="shared" si="3"/>
        <v>2075</v>
      </c>
      <c r="O76" s="9">
        <v>59</v>
      </c>
    </row>
    <row r="77" spans="1:15" ht="16.5" customHeight="1" x14ac:dyDescent="0.3">
      <c r="A77" s="24" t="s">
        <v>63</v>
      </c>
      <c r="B77" s="9">
        <v>12</v>
      </c>
      <c r="C77" s="9">
        <v>3</v>
      </c>
      <c r="D77" s="9">
        <v>16</v>
      </c>
      <c r="E77" s="9">
        <v>7</v>
      </c>
      <c r="F77" s="9">
        <v>12</v>
      </c>
      <c r="G77" s="9">
        <v>8</v>
      </c>
      <c r="H77" s="9">
        <v>81</v>
      </c>
      <c r="I77" s="9">
        <v>102</v>
      </c>
      <c r="J77" s="9">
        <v>15</v>
      </c>
      <c r="K77" s="9">
        <v>33</v>
      </c>
      <c r="L77" s="9">
        <v>94</v>
      </c>
      <c r="M77" s="9">
        <v>108</v>
      </c>
      <c r="N77" s="11">
        <f t="shared" si="3"/>
        <v>491</v>
      </c>
      <c r="O77" s="9">
        <v>4</v>
      </c>
    </row>
    <row r="78" spans="1:15" ht="16.5" customHeight="1" x14ac:dyDescent="0.3">
      <c r="A78" s="24" t="s">
        <v>62</v>
      </c>
      <c r="B78" s="9">
        <v>352</v>
      </c>
      <c r="C78" s="9">
        <v>226</v>
      </c>
      <c r="D78" s="9">
        <v>372</v>
      </c>
      <c r="E78" s="9">
        <v>296</v>
      </c>
      <c r="F78" s="9">
        <v>142</v>
      </c>
      <c r="G78" s="9">
        <v>99</v>
      </c>
      <c r="H78" s="9">
        <v>523</v>
      </c>
      <c r="I78" s="9">
        <v>504</v>
      </c>
      <c r="J78" s="9">
        <v>155</v>
      </c>
      <c r="K78" s="9">
        <v>173</v>
      </c>
      <c r="L78" s="9">
        <v>653</v>
      </c>
      <c r="M78" s="9">
        <v>714</v>
      </c>
      <c r="N78" s="11">
        <f t="shared" si="3"/>
        <v>4209</v>
      </c>
      <c r="O78" s="9">
        <v>93</v>
      </c>
    </row>
    <row r="79" spans="1:15" ht="16.5" customHeight="1" x14ac:dyDescent="0.3">
      <c r="A79" s="8" t="s">
        <v>61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>
        <f t="shared" si="3"/>
        <v>0</v>
      </c>
      <c r="O79" s="9"/>
    </row>
    <row r="80" spans="1:15" ht="16.5" customHeight="1" x14ac:dyDescent="0.3">
      <c r="A80" s="24" t="s">
        <v>60</v>
      </c>
      <c r="B80" s="9">
        <v>2</v>
      </c>
      <c r="C80" s="9">
        <v>1</v>
      </c>
      <c r="D80" s="9">
        <v>8</v>
      </c>
      <c r="E80" s="9">
        <v>11</v>
      </c>
      <c r="F80" s="9">
        <v>27</v>
      </c>
      <c r="G80" s="9">
        <v>20</v>
      </c>
      <c r="H80" s="9">
        <v>67</v>
      </c>
      <c r="I80" s="9">
        <v>45</v>
      </c>
      <c r="J80" s="9">
        <v>6</v>
      </c>
      <c r="K80" s="9">
        <v>6</v>
      </c>
      <c r="L80" s="9">
        <v>9</v>
      </c>
      <c r="M80" s="9">
        <v>7</v>
      </c>
      <c r="N80" s="9">
        <f t="shared" si="3"/>
        <v>209</v>
      </c>
      <c r="O80" s="9">
        <v>0</v>
      </c>
    </row>
    <row r="81" spans="1:15" ht="16.5" customHeight="1" x14ac:dyDescent="0.3">
      <c r="A81" s="24" t="s">
        <v>59</v>
      </c>
      <c r="B81" s="9">
        <v>0</v>
      </c>
      <c r="C81" s="9">
        <v>0</v>
      </c>
      <c r="D81" s="9">
        <v>10</v>
      </c>
      <c r="E81" s="9">
        <v>14</v>
      </c>
      <c r="F81" s="9">
        <v>41</v>
      </c>
      <c r="G81" s="9">
        <v>40</v>
      </c>
      <c r="H81" s="9">
        <v>121</v>
      </c>
      <c r="I81" s="9">
        <v>114</v>
      </c>
      <c r="J81" s="9">
        <v>22</v>
      </c>
      <c r="K81" s="9">
        <v>18</v>
      </c>
      <c r="L81" s="9">
        <v>10</v>
      </c>
      <c r="M81" s="9">
        <v>6</v>
      </c>
      <c r="N81" s="9">
        <f t="shared" si="3"/>
        <v>396</v>
      </c>
      <c r="O81" s="9">
        <v>0</v>
      </c>
    </row>
    <row r="82" spans="1:15" ht="16.5" customHeight="1" x14ac:dyDescent="0.3">
      <c r="A82" s="24" t="s">
        <v>58</v>
      </c>
      <c r="B82" s="9">
        <v>3</v>
      </c>
      <c r="C82" s="9">
        <v>1</v>
      </c>
      <c r="D82" s="9">
        <v>2</v>
      </c>
      <c r="E82" s="9">
        <v>5</v>
      </c>
      <c r="F82" s="9">
        <v>42</v>
      </c>
      <c r="G82" s="9">
        <v>61</v>
      </c>
      <c r="H82" s="9">
        <v>378</v>
      </c>
      <c r="I82" s="9">
        <v>340</v>
      </c>
      <c r="J82" s="9">
        <v>81</v>
      </c>
      <c r="K82" s="9">
        <v>68</v>
      </c>
      <c r="L82" s="9">
        <v>86</v>
      </c>
      <c r="M82" s="9">
        <v>90</v>
      </c>
      <c r="N82" s="11">
        <f t="shared" si="3"/>
        <v>1157</v>
      </c>
      <c r="O82" s="9">
        <v>0</v>
      </c>
    </row>
    <row r="83" spans="1:15" ht="16.5" customHeight="1" x14ac:dyDescent="0.3">
      <c r="A83" s="24" t="s">
        <v>148</v>
      </c>
      <c r="B83" s="9">
        <v>0</v>
      </c>
      <c r="C83" s="9">
        <v>0</v>
      </c>
      <c r="D83" s="9">
        <v>6</v>
      </c>
      <c r="E83" s="9">
        <v>2</v>
      </c>
      <c r="F83" s="9">
        <v>81</v>
      </c>
      <c r="G83" s="9">
        <v>73</v>
      </c>
      <c r="H83" s="9">
        <v>244</v>
      </c>
      <c r="I83" s="9">
        <v>236</v>
      </c>
      <c r="J83" s="9">
        <v>35</v>
      </c>
      <c r="K83" s="9">
        <v>20</v>
      </c>
      <c r="L83" s="9">
        <v>42</v>
      </c>
      <c r="M83" s="9">
        <v>27</v>
      </c>
      <c r="N83" s="11">
        <f t="shared" si="3"/>
        <v>766</v>
      </c>
      <c r="O83" s="9">
        <v>2</v>
      </c>
    </row>
    <row r="84" spans="1:15" ht="16.5" customHeight="1" x14ac:dyDescent="0.3">
      <c r="A84" s="24" t="s">
        <v>57</v>
      </c>
      <c r="B84" s="9">
        <v>0</v>
      </c>
      <c r="C84" s="9">
        <v>0</v>
      </c>
      <c r="D84" s="9">
        <v>0</v>
      </c>
      <c r="E84" s="9">
        <v>0</v>
      </c>
      <c r="F84" s="9">
        <v>2</v>
      </c>
      <c r="G84" s="9">
        <v>0</v>
      </c>
      <c r="H84" s="9">
        <v>485</v>
      </c>
      <c r="I84" s="9">
        <v>243</v>
      </c>
      <c r="J84" s="9">
        <v>202</v>
      </c>
      <c r="K84" s="9">
        <v>109</v>
      </c>
      <c r="L84" s="9">
        <v>126</v>
      </c>
      <c r="M84" s="9">
        <v>106</v>
      </c>
      <c r="N84" s="11">
        <f t="shared" si="3"/>
        <v>1273</v>
      </c>
      <c r="O84" s="9">
        <v>129</v>
      </c>
    </row>
    <row r="85" spans="1:15" ht="16.5" customHeight="1" x14ac:dyDescent="0.3">
      <c r="A85" s="24" t="s">
        <v>149</v>
      </c>
      <c r="B85" s="9">
        <v>9</v>
      </c>
      <c r="C85" s="9">
        <v>0</v>
      </c>
      <c r="D85" s="9">
        <v>0</v>
      </c>
      <c r="E85" s="9">
        <v>0</v>
      </c>
      <c r="F85" s="9">
        <v>2</v>
      </c>
      <c r="G85" s="9">
        <v>6</v>
      </c>
      <c r="H85" s="9">
        <v>111</v>
      </c>
      <c r="I85" s="9">
        <v>317</v>
      </c>
      <c r="J85" s="9">
        <v>37</v>
      </c>
      <c r="K85" s="9">
        <v>88</v>
      </c>
      <c r="L85" s="9">
        <v>68</v>
      </c>
      <c r="M85" s="9">
        <v>88</v>
      </c>
      <c r="N85" s="11">
        <f t="shared" si="3"/>
        <v>726</v>
      </c>
      <c r="O85" s="9">
        <v>6</v>
      </c>
    </row>
    <row r="86" spans="1:15" ht="16.5" customHeight="1" x14ac:dyDescent="0.3">
      <c r="A86" s="24" t="s">
        <v>56</v>
      </c>
      <c r="B86" s="9">
        <v>88</v>
      </c>
      <c r="C86" s="9">
        <v>86</v>
      </c>
      <c r="D86" s="9">
        <v>194</v>
      </c>
      <c r="E86" s="9">
        <v>142</v>
      </c>
      <c r="F86" s="9">
        <v>275</v>
      </c>
      <c r="G86" s="9">
        <v>259</v>
      </c>
      <c r="H86" s="9">
        <v>994</v>
      </c>
      <c r="I86" s="9">
        <v>872</v>
      </c>
      <c r="J86" s="9">
        <v>219</v>
      </c>
      <c r="K86" s="9">
        <v>171</v>
      </c>
      <c r="L86" s="9">
        <v>415</v>
      </c>
      <c r="M86" s="9">
        <v>311</v>
      </c>
      <c r="N86" s="11">
        <f t="shared" si="3"/>
        <v>4026</v>
      </c>
      <c r="O86" s="9">
        <v>67</v>
      </c>
    </row>
    <row r="87" spans="1:15" ht="16.5" customHeight="1" x14ac:dyDescent="0.3">
      <c r="A87" s="8" t="s">
        <v>55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>
        <f t="shared" si="3"/>
        <v>0</v>
      </c>
      <c r="O87" s="9"/>
    </row>
    <row r="88" spans="1:15" ht="16.5" customHeight="1" x14ac:dyDescent="0.3">
      <c r="A88" s="24" t="s">
        <v>54</v>
      </c>
      <c r="B88" s="9">
        <v>45</v>
      </c>
      <c r="C88" s="9">
        <v>33</v>
      </c>
      <c r="D88" s="9">
        <v>67</v>
      </c>
      <c r="E88" s="9">
        <v>73</v>
      </c>
      <c r="F88" s="9">
        <v>130</v>
      </c>
      <c r="G88" s="9">
        <v>103</v>
      </c>
      <c r="H88" s="9">
        <v>320</v>
      </c>
      <c r="I88" s="9">
        <v>235</v>
      </c>
      <c r="J88" s="9">
        <v>50</v>
      </c>
      <c r="K88" s="9">
        <v>24</v>
      </c>
      <c r="L88" s="9">
        <v>68</v>
      </c>
      <c r="M88" s="9">
        <v>45</v>
      </c>
      <c r="N88" s="11">
        <f t="shared" si="3"/>
        <v>1193</v>
      </c>
      <c r="O88" s="9">
        <v>1</v>
      </c>
    </row>
    <row r="89" spans="1:15" ht="16.5" customHeight="1" x14ac:dyDescent="0.3">
      <c r="A89" s="24" t="s">
        <v>53</v>
      </c>
      <c r="B89" s="9">
        <v>37</v>
      </c>
      <c r="C89" s="9">
        <v>60</v>
      </c>
      <c r="D89" s="9">
        <v>91</v>
      </c>
      <c r="E89" s="9">
        <v>81</v>
      </c>
      <c r="F89" s="9">
        <v>139</v>
      </c>
      <c r="G89" s="9">
        <v>113</v>
      </c>
      <c r="H89" s="9">
        <v>429</v>
      </c>
      <c r="I89" s="9">
        <v>379</v>
      </c>
      <c r="J89" s="9">
        <v>101</v>
      </c>
      <c r="K89" s="9">
        <v>57</v>
      </c>
      <c r="L89" s="9">
        <v>119</v>
      </c>
      <c r="M89" s="9">
        <v>89</v>
      </c>
      <c r="N89" s="11">
        <f t="shared" si="3"/>
        <v>1695</v>
      </c>
      <c r="O89" s="9">
        <v>3</v>
      </c>
    </row>
    <row r="90" spans="1:15" ht="16.5" customHeight="1" x14ac:dyDescent="0.3">
      <c r="A90" s="8" t="s">
        <v>52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>
        <f t="shared" si="3"/>
        <v>0</v>
      </c>
      <c r="O90" s="9"/>
    </row>
    <row r="91" spans="1:15" ht="16.5" customHeight="1" x14ac:dyDescent="0.3">
      <c r="A91" s="24" t="s">
        <v>51</v>
      </c>
      <c r="B91" s="9">
        <v>1</v>
      </c>
      <c r="C91" s="9">
        <v>2</v>
      </c>
      <c r="D91" s="9">
        <v>8</v>
      </c>
      <c r="E91" s="9">
        <v>1</v>
      </c>
      <c r="F91" s="9">
        <v>14</v>
      </c>
      <c r="G91" s="9">
        <v>13</v>
      </c>
      <c r="H91" s="9">
        <v>98</v>
      </c>
      <c r="I91" s="9">
        <v>77</v>
      </c>
      <c r="J91" s="9">
        <v>27</v>
      </c>
      <c r="K91" s="9">
        <v>20</v>
      </c>
      <c r="L91" s="9">
        <v>65</v>
      </c>
      <c r="M91" s="9">
        <v>37</v>
      </c>
      <c r="N91" s="9">
        <f t="shared" si="3"/>
        <v>363</v>
      </c>
      <c r="O91" s="9">
        <v>3</v>
      </c>
    </row>
    <row r="92" spans="1:15" ht="16.5" customHeight="1" x14ac:dyDescent="0.3">
      <c r="A92" s="24" t="s">
        <v>50</v>
      </c>
      <c r="B92" s="9">
        <v>4</v>
      </c>
      <c r="C92" s="9">
        <v>5</v>
      </c>
      <c r="D92" s="9">
        <v>30</v>
      </c>
      <c r="E92" s="9">
        <v>30</v>
      </c>
      <c r="F92" s="9">
        <v>166</v>
      </c>
      <c r="G92" s="9">
        <v>153</v>
      </c>
      <c r="H92" s="9">
        <v>681</v>
      </c>
      <c r="I92" s="9">
        <v>564</v>
      </c>
      <c r="J92" s="9">
        <v>137</v>
      </c>
      <c r="K92" s="9">
        <v>100</v>
      </c>
      <c r="L92" s="9">
        <v>191</v>
      </c>
      <c r="M92" s="9">
        <v>148</v>
      </c>
      <c r="N92" s="9">
        <f t="shared" si="3"/>
        <v>2209</v>
      </c>
      <c r="O92" s="9">
        <v>6</v>
      </c>
    </row>
    <row r="93" spans="1:15" ht="16.5" customHeight="1" x14ac:dyDescent="0.3">
      <c r="A93" s="8" t="s">
        <v>49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>
        <f t="shared" si="3"/>
        <v>0</v>
      </c>
      <c r="O93" s="9"/>
    </row>
    <row r="94" spans="1:15" ht="16.5" customHeight="1" x14ac:dyDescent="0.3">
      <c r="A94" s="24" t="s">
        <v>150</v>
      </c>
      <c r="B94" s="9">
        <v>1</v>
      </c>
      <c r="C94" s="9">
        <v>4</v>
      </c>
      <c r="D94" s="9">
        <v>1</v>
      </c>
      <c r="E94" s="9">
        <v>6</v>
      </c>
      <c r="F94" s="9">
        <v>5</v>
      </c>
      <c r="G94" s="9">
        <v>19</v>
      </c>
      <c r="H94" s="9">
        <v>29</v>
      </c>
      <c r="I94" s="9">
        <v>78</v>
      </c>
      <c r="J94" s="9">
        <v>11</v>
      </c>
      <c r="K94" s="9">
        <v>14</v>
      </c>
      <c r="L94" s="9">
        <v>17</v>
      </c>
      <c r="M94" s="9">
        <v>22</v>
      </c>
      <c r="N94" s="12">
        <f t="shared" ref="N94:N125" si="4">SUM(B94:M94)</f>
        <v>207</v>
      </c>
      <c r="O94" s="9">
        <v>0</v>
      </c>
    </row>
    <row r="95" spans="1:15" ht="16.5" customHeight="1" x14ac:dyDescent="0.3">
      <c r="A95" s="24" t="s">
        <v>48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3</v>
      </c>
      <c r="H95" s="9">
        <v>0</v>
      </c>
      <c r="I95" s="9">
        <v>47</v>
      </c>
      <c r="J95" s="9">
        <v>0</v>
      </c>
      <c r="K95" s="9">
        <v>0</v>
      </c>
      <c r="L95" s="9">
        <v>0</v>
      </c>
      <c r="M95" s="9">
        <v>0</v>
      </c>
      <c r="N95" s="13">
        <f t="shared" si="4"/>
        <v>50</v>
      </c>
      <c r="O95" s="9">
        <v>0</v>
      </c>
    </row>
    <row r="96" spans="1:15" ht="16.5" customHeight="1" x14ac:dyDescent="0.3">
      <c r="A96" s="24" t="s">
        <v>47</v>
      </c>
      <c r="B96" s="9">
        <v>0</v>
      </c>
      <c r="C96" s="9">
        <v>0</v>
      </c>
      <c r="D96" s="9">
        <v>0</v>
      </c>
      <c r="E96" s="9">
        <v>0</v>
      </c>
      <c r="F96" s="9">
        <v>1</v>
      </c>
      <c r="G96" s="9">
        <v>11</v>
      </c>
      <c r="H96" s="9">
        <v>1</v>
      </c>
      <c r="I96" s="9">
        <v>49</v>
      </c>
      <c r="J96" s="9">
        <v>1</v>
      </c>
      <c r="K96" s="9">
        <v>1</v>
      </c>
      <c r="L96" s="9">
        <v>0</v>
      </c>
      <c r="M96" s="9">
        <v>0</v>
      </c>
      <c r="N96" s="13">
        <f t="shared" si="4"/>
        <v>64</v>
      </c>
      <c r="O96" s="9">
        <v>0</v>
      </c>
    </row>
    <row r="97" spans="1:15" ht="16.5" customHeight="1" x14ac:dyDescent="0.3">
      <c r="A97" s="24" t="s">
        <v>151</v>
      </c>
      <c r="B97" s="9">
        <v>0</v>
      </c>
      <c r="C97" s="9">
        <v>0</v>
      </c>
      <c r="D97" s="9">
        <v>0</v>
      </c>
      <c r="E97" s="9">
        <v>0</v>
      </c>
      <c r="F97" s="9">
        <v>0</v>
      </c>
      <c r="G97" s="9">
        <v>5</v>
      </c>
      <c r="H97" s="9">
        <v>0</v>
      </c>
      <c r="I97" s="9">
        <v>75</v>
      </c>
      <c r="J97" s="9">
        <v>0</v>
      </c>
      <c r="K97" s="9">
        <v>7</v>
      </c>
      <c r="L97" s="9">
        <v>0</v>
      </c>
      <c r="M97" s="9">
        <v>5</v>
      </c>
      <c r="N97" s="13">
        <f t="shared" si="4"/>
        <v>92</v>
      </c>
      <c r="O97" s="9">
        <v>0</v>
      </c>
    </row>
    <row r="98" spans="1:15" ht="16.5" customHeight="1" x14ac:dyDescent="0.3">
      <c r="A98" s="24" t="s">
        <v>46</v>
      </c>
      <c r="B98" s="9">
        <v>0</v>
      </c>
      <c r="C98" s="9">
        <v>0</v>
      </c>
      <c r="D98" s="9">
        <v>0</v>
      </c>
      <c r="E98" s="9">
        <v>0</v>
      </c>
      <c r="F98" s="9">
        <v>0</v>
      </c>
      <c r="G98" s="9">
        <v>8</v>
      </c>
      <c r="H98" s="9">
        <v>0</v>
      </c>
      <c r="I98" s="9">
        <v>155</v>
      </c>
      <c r="J98" s="9">
        <v>0</v>
      </c>
      <c r="K98" s="9">
        <v>27</v>
      </c>
      <c r="L98" s="9">
        <v>0</v>
      </c>
      <c r="M98" s="9">
        <v>4</v>
      </c>
      <c r="N98" s="13">
        <f t="shared" si="4"/>
        <v>194</v>
      </c>
      <c r="O98" s="9">
        <v>1</v>
      </c>
    </row>
    <row r="99" spans="1:15" ht="16.5" customHeight="1" x14ac:dyDescent="0.3">
      <c r="A99" s="24" t="s">
        <v>45</v>
      </c>
      <c r="B99" s="9">
        <v>20</v>
      </c>
      <c r="C99" s="9">
        <v>21</v>
      </c>
      <c r="D99" s="9">
        <v>95</v>
      </c>
      <c r="E99" s="9">
        <v>66</v>
      </c>
      <c r="F99" s="9">
        <v>142</v>
      </c>
      <c r="G99" s="9">
        <v>203</v>
      </c>
      <c r="H99" s="9">
        <v>768</v>
      </c>
      <c r="I99" s="9">
        <v>1480</v>
      </c>
      <c r="J99" s="9">
        <v>186</v>
      </c>
      <c r="K99" s="9">
        <v>255</v>
      </c>
      <c r="L99" s="9">
        <v>335</v>
      </c>
      <c r="M99" s="9">
        <v>282</v>
      </c>
      <c r="N99" s="14">
        <f t="shared" si="4"/>
        <v>3853</v>
      </c>
      <c r="O99" s="9">
        <v>61</v>
      </c>
    </row>
    <row r="100" spans="1:15" ht="16.5" customHeight="1" x14ac:dyDescent="0.3">
      <c r="A100" s="8" t="s">
        <v>44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5">
        <f t="shared" si="4"/>
        <v>0</v>
      </c>
      <c r="O100" s="9"/>
    </row>
    <row r="101" spans="1:15" ht="16.5" customHeight="1" x14ac:dyDescent="0.3">
      <c r="A101" s="24" t="s">
        <v>43</v>
      </c>
      <c r="B101" s="9">
        <v>0</v>
      </c>
      <c r="C101" s="9">
        <v>0</v>
      </c>
      <c r="D101" s="9">
        <v>0</v>
      </c>
      <c r="E101" s="9">
        <v>0</v>
      </c>
      <c r="F101" s="9">
        <v>0</v>
      </c>
      <c r="G101" s="9">
        <v>38</v>
      </c>
      <c r="H101" s="9">
        <v>0</v>
      </c>
      <c r="I101" s="11">
        <v>1001</v>
      </c>
      <c r="J101" s="9">
        <v>0</v>
      </c>
      <c r="K101" s="9">
        <v>0</v>
      </c>
      <c r="L101" s="9">
        <v>0</v>
      </c>
      <c r="M101" s="9">
        <v>0</v>
      </c>
      <c r="N101" s="16">
        <f t="shared" si="4"/>
        <v>1039</v>
      </c>
      <c r="O101" s="9">
        <v>3</v>
      </c>
    </row>
    <row r="102" spans="1:15" ht="16.5" customHeight="1" x14ac:dyDescent="0.3">
      <c r="A102" s="24" t="s">
        <v>42</v>
      </c>
      <c r="B102" s="9">
        <v>0</v>
      </c>
      <c r="C102" s="9">
        <v>0</v>
      </c>
      <c r="D102" s="9">
        <v>0</v>
      </c>
      <c r="E102" s="9">
        <v>0</v>
      </c>
      <c r="F102" s="9">
        <v>0</v>
      </c>
      <c r="G102" s="9">
        <v>15</v>
      </c>
      <c r="H102" s="9">
        <v>0</v>
      </c>
      <c r="I102" s="9">
        <v>341</v>
      </c>
      <c r="J102" s="9">
        <v>0</v>
      </c>
      <c r="K102" s="9">
        <v>0</v>
      </c>
      <c r="L102" s="9">
        <v>0</v>
      </c>
      <c r="M102" s="9">
        <v>0</v>
      </c>
      <c r="N102" s="9">
        <f t="shared" si="4"/>
        <v>356</v>
      </c>
      <c r="O102" s="9">
        <v>4</v>
      </c>
    </row>
    <row r="103" spans="1:15" ht="16.5" customHeight="1" x14ac:dyDescent="0.3">
      <c r="A103" s="24" t="s">
        <v>41</v>
      </c>
      <c r="B103" s="9">
        <v>0</v>
      </c>
      <c r="C103" s="9">
        <v>0</v>
      </c>
      <c r="D103" s="9">
        <v>0</v>
      </c>
      <c r="E103" s="9">
        <v>0</v>
      </c>
      <c r="F103" s="9">
        <v>0</v>
      </c>
      <c r="G103" s="9">
        <v>9</v>
      </c>
      <c r="H103" s="9">
        <v>0</v>
      </c>
      <c r="I103" s="9">
        <v>144</v>
      </c>
      <c r="J103" s="9">
        <v>0</v>
      </c>
      <c r="K103" s="9">
        <v>0</v>
      </c>
      <c r="L103" s="9">
        <v>0</v>
      </c>
      <c r="M103" s="9">
        <v>0</v>
      </c>
      <c r="N103" s="9">
        <f t="shared" si="4"/>
        <v>153</v>
      </c>
      <c r="O103" s="9">
        <v>0</v>
      </c>
    </row>
    <row r="104" spans="1:15" ht="16.5" customHeight="1" x14ac:dyDescent="0.3">
      <c r="A104" s="24" t="s">
        <v>40</v>
      </c>
      <c r="B104" s="9">
        <v>0</v>
      </c>
      <c r="C104" s="9">
        <v>0</v>
      </c>
      <c r="D104" s="9">
        <v>0</v>
      </c>
      <c r="E104" s="9">
        <v>0</v>
      </c>
      <c r="F104" s="9">
        <v>0</v>
      </c>
      <c r="G104" s="9">
        <v>2</v>
      </c>
      <c r="H104" s="9">
        <v>0</v>
      </c>
      <c r="I104" s="9">
        <v>65</v>
      </c>
      <c r="J104" s="9">
        <v>0</v>
      </c>
      <c r="K104" s="9">
        <v>0</v>
      </c>
      <c r="L104" s="9">
        <v>0</v>
      </c>
      <c r="M104" s="9">
        <v>0</v>
      </c>
      <c r="N104" s="9">
        <f t="shared" si="4"/>
        <v>67</v>
      </c>
      <c r="O104" s="9">
        <v>1</v>
      </c>
    </row>
    <row r="105" spans="1:15" ht="16.5" customHeight="1" x14ac:dyDescent="0.3">
      <c r="A105" s="24" t="s">
        <v>39</v>
      </c>
      <c r="B105" s="9">
        <v>0</v>
      </c>
      <c r="C105" s="9">
        <v>0</v>
      </c>
      <c r="D105" s="9">
        <v>0</v>
      </c>
      <c r="E105" s="9">
        <v>0</v>
      </c>
      <c r="F105" s="9">
        <v>0</v>
      </c>
      <c r="G105" s="9">
        <v>11</v>
      </c>
      <c r="H105" s="9">
        <v>0</v>
      </c>
      <c r="I105" s="9">
        <v>198</v>
      </c>
      <c r="J105" s="9">
        <v>0</v>
      </c>
      <c r="K105" s="9">
        <v>0</v>
      </c>
      <c r="L105" s="9">
        <v>0</v>
      </c>
      <c r="M105" s="9">
        <v>0</v>
      </c>
      <c r="N105" s="9">
        <f t="shared" si="4"/>
        <v>209</v>
      </c>
      <c r="O105" s="9">
        <v>7</v>
      </c>
    </row>
    <row r="106" spans="1:15" ht="16.5" customHeight="1" x14ac:dyDescent="0.3">
      <c r="A106" s="24" t="s">
        <v>38</v>
      </c>
      <c r="B106" s="9">
        <v>0</v>
      </c>
      <c r="C106" s="9">
        <v>0</v>
      </c>
      <c r="D106" s="9">
        <v>0</v>
      </c>
      <c r="E106" s="9">
        <v>0</v>
      </c>
      <c r="F106" s="9">
        <v>0</v>
      </c>
      <c r="G106" s="9">
        <v>2</v>
      </c>
      <c r="H106" s="9">
        <v>0</v>
      </c>
      <c r="I106" s="9">
        <v>42</v>
      </c>
      <c r="J106" s="9">
        <v>0</v>
      </c>
      <c r="K106" s="9">
        <v>0</v>
      </c>
      <c r="L106" s="9">
        <v>0</v>
      </c>
      <c r="M106" s="9">
        <v>0</v>
      </c>
      <c r="N106" s="9">
        <f t="shared" si="4"/>
        <v>44</v>
      </c>
      <c r="O106" s="9">
        <v>0</v>
      </c>
    </row>
    <row r="107" spans="1:15" ht="16.5" customHeight="1" x14ac:dyDescent="0.3">
      <c r="A107" s="24" t="s">
        <v>37</v>
      </c>
      <c r="B107" s="9">
        <v>0</v>
      </c>
      <c r="C107" s="9">
        <v>0</v>
      </c>
      <c r="D107" s="9">
        <v>0</v>
      </c>
      <c r="E107" s="9">
        <v>0</v>
      </c>
      <c r="F107" s="9">
        <v>0</v>
      </c>
      <c r="G107" s="9">
        <v>5</v>
      </c>
      <c r="H107" s="9">
        <v>0</v>
      </c>
      <c r="I107" s="9">
        <v>98</v>
      </c>
      <c r="J107" s="9">
        <v>0</v>
      </c>
      <c r="K107" s="9">
        <v>0</v>
      </c>
      <c r="L107" s="9">
        <v>0</v>
      </c>
      <c r="M107" s="9">
        <v>0</v>
      </c>
      <c r="N107" s="9">
        <f t="shared" si="4"/>
        <v>103</v>
      </c>
      <c r="O107" s="9">
        <v>1</v>
      </c>
    </row>
    <row r="108" spans="1:15" ht="16.5" customHeight="1" x14ac:dyDescent="0.3">
      <c r="A108" s="24" t="s">
        <v>36</v>
      </c>
      <c r="B108" s="9">
        <v>0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83</v>
      </c>
      <c r="J108" s="9">
        <v>0</v>
      </c>
      <c r="K108" s="9">
        <v>0</v>
      </c>
      <c r="L108" s="9">
        <v>0</v>
      </c>
      <c r="M108" s="9">
        <v>0</v>
      </c>
      <c r="N108" s="9">
        <f t="shared" si="4"/>
        <v>83</v>
      </c>
      <c r="O108" s="9">
        <v>1</v>
      </c>
    </row>
    <row r="109" spans="1:15" ht="16.5" customHeight="1" x14ac:dyDescent="0.3">
      <c r="A109" s="24" t="s">
        <v>35</v>
      </c>
      <c r="B109" s="9">
        <v>0</v>
      </c>
      <c r="C109" s="9">
        <v>0</v>
      </c>
      <c r="D109" s="9">
        <v>0</v>
      </c>
      <c r="E109" s="9">
        <v>0</v>
      </c>
      <c r="F109" s="9">
        <v>0</v>
      </c>
      <c r="G109" s="9">
        <v>6</v>
      </c>
      <c r="H109" s="9">
        <v>0</v>
      </c>
      <c r="I109" s="9">
        <v>60</v>
      </c>
      <c r="J109" s="9">
        <v>0</v>
      </c>
      <c r="K109" s="9">
        <v>0</v>
      </c>
      <c r="L109" s="9">
        <v>0</v>
      </c>
      <c r="M109" s="9">
        <v>0</v>
      </c>
      <c r="N109" s="9">
        <f t="shared" si="4"/>
        <v>66</v>
      </c>
      <c r="O109" s="9">
        <v>0</v>
      </c>
    </row>
    <row r="110" spans="1:15" ht="16.5" customHeight="1" x14ac:dyDescent="0.3">
      <c r="A110" s="24" t="s">
        <v>34</v>
      </c>
      <c r="B110" s="9">
        <v>0</v>
      </c>
      <c r="C110" s="9">
        <v>0</v>
      </c>
      <c r="D110" s="9">
        <v>0</v>
      </c>
      <c r="E110" s="9">
        <v>0</v>
      </c>
      <c r="F110" s="9">
        <v>0</v>
      </c>
      <c r="G110" s="9">
        <v>272</v>
      </c>
      <c r="H110" s="9">
        <v>0</v>
      </c>
      <c r="I110" s="11">
        <v>5679</v>
      </c>
      <c r="J110" s="9">
        <v>0</v>
      </c>
      <c r="K110" s="9">
        <v>0</v>
      </c>
      <c r="L110" s="9">
        <v>0</v>
      </c>
      <c r="M110" s="9">
        <v>0</v>
      </c>
      <c r="N110" s="11">
        <f t="shared" si="4"/>
        <v>5951</v>
      </c>
      <c r="O110" s="9">
        <v>6</v>
      </c>
    </row>
    <row r="111" spans="1:15" ht="16.5" customHeight="1" x14ac:dyDescent="0.3">
      <c r="A111" s="8" t="s">
        <v>33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>
        <f t="shared" si="4"/>
        <v>0</v>
      </c>
      <c r="O111" s="9"/>
    </row>
    <row r="112" spans="1:15" ht="16.5" customHeight="1" x14ac:dyDescent="0.3">
      <c r="A112" s="24" t="s">
        <v>32</v>
      </c>
      <c r="B112" s="9">
        <v>155</v>
      </c>
      <c r="C112" s="9">
        <v>148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f t="shared" si="4"/>
        <v>303</v>
      </c>
      <c r="O112" s="9">
        <v>11</v>
      </c>
    </row>
    <row r="113" spans="1:15" ht="16.5" customHeight="1" x14ac:dyDescent="0.3">
      <c r="A113" s="24" t="s">
        <v>31</v>
      </c>
      <c r="B113" s="9">
        <v>23</v>
      </c>
      <c r="C113" s="9">
        <v>17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f t="shared" si="4"/>
        <v>40</v>
      </c>
      <c r="O113" s="9">
        <v>0</v>
      </c>
    </row>
    <row r="114" spans="1:15" ht="16.5" customHeight="1" x14ac:dyDescent="0.3">
      <c r="A114" s="24" t="s">
        <v>30</v>
      </c>
      <c r="B114" s="9">
        <v>28</v>
      </c>
      <c r="C114" s="9">
        <v>34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f t="shared" si="4"/>
        <v>62</v>
      </c>
      <c r="O114" s="9">
        <v>0</v>
      </c>
    </row>
    <row r="115" spans="1:15" ht="16.5" customHeight="1" x14ac:dyDescent="0.3">
      <c r="A115" s="24" t="s">
        <v>29</v>
      </c>
      <c r="B115" s="11">
        <v>1576</v>
      </c>
      <c r="C115" s="11">
        <v>1237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11">
        <f t="shared" si="4"/>
        <v>2813</v>
      </c>
      <c r="O115" s="9">
        <v>20</v>
      </c>
    </row>
    <row r="116" spans="1:15" ht="16.5" customHeight="1" x14ac:dyDescent="0.3">
      <c r="A116" s="8" t="s">
        <v>28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>
        <f t="shared" si="4"/>
        <v>0</v>
      </c>
      <c r="O116" s="9"/>
    </row>
    <row r="117" spans="1:15" ht="16.5" customHeight="1" x14ac:dyDescent="0.3">
      <c r="A117" s="24" t="s">
        <v>27</v>
      </c>
      <c r="B117" s="9">
        <v>10</v>
      </c>
      <c r="C117" s="9">
        <v>4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f t="shared" si="4"/>
        <v>14</v>
      </c>
      <c r="O117" s="9">
        <v>0</v>
      </c>
    </row>
    <row r="118" spans="1:15" ht="16.5" customHeight="1" x14ac:dyDescent="0.3">
      <c r="A118" s="24" t="s">
        <v>26</v>
      </c>
      <c r="B118" s="9">
        <v>0</v>
      </c>
      <c r="C118" s="9">
        <v>0</v>
      </c>
      <c r="D118" s="9">
        <v>1</v>
      </c>
      <c r="E118" s="9">
        <v>1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f t="shared" si="4"/>
        <v>2</v>
      </c>
      <c r="O118" s="9">
        <v>0</v>
      </c>
    </row>
    <row r="119" spans="1:15" ht="16.5" customHeight="1" x14ac:dyDescent="0.3">
      <c r="A119" s="24" t="s">
        <v>25</v>
      </c>
      <c r="B119" s="9">
        <v>0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f t="shared" si="4"/>
        <v>0</v>
      </c>
      <c r="O119" s="9">
        <v>0</v>
      </c>
    </row>
    <row r="120" spans="1:15" ht="16.5" customHeight="1" x14ac:dyDescent="0.3">
      <c r="A120" s="24" t="s">
        <v>24</v>
      </c>
      <c r="B120" s="9">
        <v>1</v>
      </c>
      <c r="C120" s="9">
        <v>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f t="shared" si="4"/>
        <v>2</v>
      </c>
      <c r="O120" s="9">
        <v>0</v>
      </c>
    </row>
    <row r="121" spans="1:15" ht="16.5" customHeight="1" x14ac:dyDescent="0.3">
      <c r="A121" s="24" t="s">
        <v>23</v>
      </c>
      <c r="B121" s="9">
        <v>110</v>
      </c>
      <c r="C121" s="9">
        <v>72</v>
      </c>
      <c r="D121" s="9">
        <v>55</v>
      </c>
      <c r="E121" s="9">
        <v>41</v>
      </c>
      <c r="F121" s="9">
        <v>17</v>
      </c>
      <c r="G121" s="9">
        <v>8</v>
      </c>
      <c r="H121" s="9">
        <v>33</v>
      </c>
      <c r="I121" s="9">
        <v>29</v>
      </c>
      <c r="J121" s="9">
        <v>1</v>
      </c>
      <c r="K121" s="9">
        <v>0</v>
      </c>
      <c r="L121" s="9">
        <v>1</v>
      </c>
      <c r="M121" s="9">
        <v>1</v>
      </c>
      <c r="N121" s="9">
        <f t="shared" si="4"/>
        <v>368</v>
      </c>
      <c r="O121" s="9">
        <v>9</v>
      </c>
    </row>
    <row r="122" spans="1:15" ht="16.5" customHeight="1" x14ac:dyDescent="0.3">
      <c r="A122" s="8" t="s">
        <v>22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>
        <f t="shared" si="4"/>
        <v>0</v>
      </c>
      <c r="O122" s="9"/>
    </row>
    <row r="123" spans="1:15" ht="27" customHeight="1" x14ac:dyDescent="0.3">
      <c r="A123" s="24" t="s">
        <v>21</v>
      </c>
      <c r="B123" s="9">
        <v>0</v>
      </c>
      <c r="C123" s="9">
        <v>0</v>
      </c>
      <c r="D123" s="9">
        <v>1</v>
      </c>
      <c r="E123" s="9">
        <v>2</v>
      </c>
      <c r="F123" s="9">
        <v>3</v>
      </c>
      <c r="G123" s="9">
        <v>0</v>
      </c>
      <c r="H123" s="9">
        <v>15</v>
      </c>
      <c r="I123" s="9">
        <v>19</v>
      </c>
      <c r="J123" s="9">
        <v>4</v>
      </c>
      <c r="K123" s="9">
        <v>5</v>
      </c>
      <c r="L123" s="9">
        <v>4</v>
      </c>
      <c r="M123" s="9">
        <v>0</v>
      </c>
      <c r="N123" s="9">
        <f t="shared" si="4"/>
        <v>53</v>
      </c>
      <c r="O123" s="9">
        <v>1</v>
      </c>
    </row>
    <row r="124" spans="1:15" ht="16.5" customHeight="1" x14ac:dyDescent="0.3">
      <c r="A124" s="24" t="s">
        <v>20</v>
      </c>
      <c r="B124" s="9">
        <v>0</v>
      </c>
      <c r="C124" s="9">
        <v>4</v>
      </c>
      <c r="D124" s="9">
        <v>13</v>
      </c>
      <c r="E124" s="9">
        <v>13</v>
      </c>
      <c r="F124" s="9">
        <v>35</v>
      </c>
      <c r="G124" s="9">
        <v>31</v>
      </c>
      <c r="H124" s="9">
        <v>368</v>
      </c>
      <c r="I124" s="9">
        <v>145</v>
      </c>
      <c r="J124" s="9">
        <v>47</v>
      </c>
      <c r="K124" s="9">
        <v>10</v>
      </c>
      <c r="L124" s="9">
        <v>23</v>
      </c>
      <c r="M124" s="9">
        <v>10</v>
      </c>
      <c r="N124" s="9">
        <f t="shared" si="4"/>
        <v>699</v>
      </c>
      <c r="O124" s="9">
        <v>8</v>
      </c>
    </row>
    <row r="125" spans="1:15" ht="16.5" customHeight="1" x14ac:dyDescent="0.3">
      <c r="A125" s="24" t="s">
        <v>19</v>
      </c>
      <c r="B125" s="9">
        <v>5</v>
      </c>
      <c r="C125" s="9">
        <v>4</v>
      </c>
      <c r="D125" s="9">
        <v>60</v>
      </c>
      <c r="E125" s="9">
        <v>42</v>
      </c>
      <c r="F125" s="9">
        <v>148</v>
      </c>
      <c r="G125" s="9">
        <v>84</v>
      </c>
      <c r="H125" s="9">
        <v>479</v>
      </c>
      <c r="I125" s="9">
        <v>242</v>
      </c>
      <c r="J125" s="9">
        <v>90</v>
      </c>
      <c r="K125" s="9">
        <v>35</v>
      </c>
      <c r="L125" s="9">
        <v>101</v>
      </c>
      <c r="M125" s="9">
        <v>91</v>
      </c>
      <c r="N125" s="11">
        <f t="shared" si="4"/>
        <v>1381</v>
      </c>
      <c r="O125" s="9">
        <v>9</v>
      </c>
    </row>
    <row r="126" spans="1:15" ht="16.5" customHeight="1" x14ac:dyDescent="0.3">
      <c r="A126" s="24" t="s">
        <v>18</v>
      </c>
      <c r="B126" s="9">
        <v>0</v>
      </c>
      <c r="C126" s="9">
        <v>0</v>
      </c>
      <c r="D126" s="9">
        <v>4</v>
      </c>
      <c r="E126" s="9">
        <v>5</v>
      </c>
      <c r="F126" s="9">
        <v>3</v>
      </c>
      <c r="G126" s="9">
        <v>3</v>
      </c>
      <c r="H126" s="9">
        <v>46</v>
      </c>
      <c r="I126" s="9">
        <v>39</v>
      </c>
      <c r="J126" s="9">
        <v>11</v>
      </c>
      <c r="K126" s="9">
        <v>9</v>
      </c>
      <c r="L126" s="9">
        <v>9</v>
      </c>
      <c r="M126" s="9">
        <v>8</v>
      </c>
      <c r="N126" s="9">
        <f t="shared" ref="N126:N144" si="5">SUM(B126:M126)</f>
        <v>137</v>
      </c>
      <c r="O126" s="9">
        <v>0</v>
      </c>
    </row>
    <row r="127" spans="1:15" ht="16.5" customHeight="1" x14ac:dyDescent="0.3">
      <c r="A127" s="24" t="s">
        <v>17</v>
      </c>
      <c r="B127" s="9">
        <v>0</v>
      </c>
      <c r="C127" s="9">
        <v>0</v>
      </c>
      <c r="D127" s="9">
        <v>11</v>
      </c>
      <c r="E127" s="9">
        <v>11</v>
      </c>
      <c r="F127" s="9">
        <v>89</v>
      </c>
      <c r="G127" s="9">
        <v>86</v>
      </c>
      <c r="H127" s="9">
        <v>262</v>
      </c>
      <c r="I127" s="9">
        <v>193</v>
      </c>
      <c r="J127" s="9">
        <v>36</v>
      </c>
      <c r="K127" s="9">
        <v>21</v>
      </c>
      <c r="L127" s="9">
        <v>22</v>
      </c>
      <c r="M127" s="9">
        <v>9</v>
      </c>
      <c r="N127" s="9">
        <f t="shared" si="5"/>
        <v>740</v>
      </c>
      <c r="O127" s="9">
        <v>0</v>
      </c>
    </row>
    <row r="128" spans="1:15" ht="16.5" customHeight="1" x14ac:dyDescent="0.3">
      <c r="A128" s="24" t="s">
        <v>16</v>
      </c>
      <c r="B128" s="9">
        <v>0</v>
      </c>
      <c r="C128" s="9">
        <v>0</v>
      </c>
      <c r="D128" s="9">
        <v>1</v>
      </c>
      <c r="E128" s="9">
        <v>0</v>
      </c>
      <c r="F128" s="17">
        <v>0</v>
      </c>
      <c r="G128" s="17">
        <v>0</v>
      </c>
      <c r="H128" s="9">
        <v>3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f t="shared" si="5"/>
        <v>4</v>
      </c>
      <c r="O128" s="9">
        <v>1</v>
      </c>
    </row>
    <row r="129" spans="1:15" ht="16.5" customHeight="1" x14ac:dyDescent="0.3">
      <c r="A129" s="24" t="s">
        <v>15</v>
      </c>
      <c r="B129" s="9">
        <v>0</v>
      </c>
      <c r="C129" s="9">
        <v>0</v>
      </c>
      <c r="D129" s="9">
        <v>0</v>
      </c>
      <c r="E129" s="9">
        <v>1</v>
      </c>
      <c r="F129" s="17">
        <v>0</v>
      </c>
      <c r="G129" s="17">
        <v>0</v>
      </c>
      <c r="H129" s="9">
        <v>9</v>
      </c>
      <c r="I129" s="9">
        <v>2</v>
      </c>
      <c r="J129" s="9">
        <v>3</v>
      </c>
      <c r="K129" s="9">
        <v>0</v>
      </c>
      <c r="L129" s="9">
        <v>0</v>
      </c>
      <c r="M129" s="9">
        <v>0</v>
      </c>
      <c r="N129" s="9">
        <f t="shared" si="5"/>
        <v>15</v>
      </c>
      <c r="O129" s="9">
        <v>0</v>
      </c>
    </row>
    <row r="130" spans="1:15" ht="27" customHeight="1" x14ac:dyDescent="0.3">
      <c r="A130" s="24" t="s">
        <v>14</v>
      </c>
      <c r="B130" s="9">
        <v>5</v>
      </c>
      <c r="C130" s="9">
        <v>5</v>
      </c>
      <c r="D130" s="9">
        <v>30</v>
      </c>
      <c r="E130" s="9">
        <v>18</v>
      </c>
      <c r="F130" s="9">
        <v>10</v>
      </c>
      <c r="G130" s="9">
        <v>13</v>
      </c>
      <c r="H130" s="9">
        <v>42</v>
      </c>
      <c r="I130" s="9">
        <v>52</v>
      </c>
      <c r="J130" s="9">
        <v>8</v>
      </c>
      <c r="K130" s="9">
        <v>5</v>
      </c>
      <c r="L130" s="9">
        <v>7</v>
      </c>
      <c r="M130" s="9">
        <v>12</v>
      </c>
      <c r="N130" s="9">
        <f t="shared" si="5"/>
        <v>207</v>
      </c>
      <c r="O130" s="9">
        <v>0</v>
      </c>
    </row>
    <row r="131" spans="1:15" ht="16.5" customHeight="1" x14ac:dyDescent="0.3">
      <c r="A131" s="24" t="s">
        <v>13</v>
      </c>
      <c r="B131" s="9">
        <v>0</v>
      </c>
      <c r="C131" s="9">
        <v>0</v>
      </c>
      <c r="D131" s="9">
        <v>2</v>
      </c>
      <c r="E131" s="9">
        <v>1</v>
      </c>
      <c r="F131" s="9">
        <v>8</v>
      </c>
      <c r="G131" s="9">
        <v>6</v>
      </c>
      <c r="H131" s="9">
        <v>36</v>
      </c>
      <c r="I131" s="9">
        <v>19</v>
      </c>
      <c r="J131" s="9">
        <v>11</v>
      </c>
      <c r="K131" s="9">
        <v>3</v>
      </c>
      <c r="L131" s="9">
        <v>12</v>
      </c>
      <c r="M131" s="9">
        <v>9</v>
      </c>
      <c r="N131" s="9">
        <f t="shared" si="5"/>
        <v>107</v>
      </c>
      <c r="O131" s="9">
        <v>0</v>
      </c>
    </row>
    <row r="132" spans="1:15" ht="27.75" customHeight="1" x14ac:dyDescent="0.3">
      <c r="A132" s="24" t="s">
        <v>12</v>
      </c>
      <c r="B132" s="9">
        <v>0</v>
      </c>
      <c r="C132" s="9">
        <v>1</v>
      </c>
      <c r="D132" s="9">
        <v>0</v>
      </c>
      <c r="E132" s="9">
        <v>0</v>
      </c>
      <c r="F132" s="9">
        <v>0</v>
      </c>
      <c r="G132" s="9">
        <v>0</v>
      </c>
      <c r="H132" s="9">
        <v>2</v>
      </c>
      <c r="I132" s="9">
        <v>0</v>
      </c>
      <c r="J132" s="9">
        <v>1</v>
      </c>
      <c r="K132" s="9">
        <v>0</v>
      </c>
      <c r="L132" s="9">
        <v>0</v>
      </c>
      <c r="M132" s="9">
        <v>0</v>
      </c>
      <c r="N132" s="9">
        <f t="shared" si="5"/>
        <v>4</v>
      </c>
      <c r="O132" s="9">
        <v>1</v>
      </c>
    </row>
    <row r="133" spans="1:15" ht="27" customHeight="1" x14ac:dyDescent="0.3">
      <c r="A133" s="24" t="s">
        <v>11</v>
      </c>
      <c r="B133" s="9">
        <v>2</v>
      </c>
      <c r="C133" s="9">
        <v>3</v>
      </c>
      <c r="D133" s="9">
        <v>4</v>
      </c>
      <c r="E133" s="9">
        <v>4</v>
      </c>
      <c r="F133" s="9">
        <v>1</v>
      </c>
      <c r="G133" s="9">
        <v>2</v>
      </c>
      <c r="H133" s="9">
        <v>17</v>
      </c>
      <c r="I133" s="9">
        <v>10</v>
      </c>
      <c r="J133" s="9">
        <v>4</v>
      </c>
      <c r="K133" s="9">
        <v>3</v>
      </c>
      <c r="L133" s="9">
        <v>9</v>
      </c>
      <c r="M133" s="9">
        <v>3</v>
      </c>
      <c r="N133" s="9">
        <f t="shared" si="5"/>
        <v>62</v>
      </c>
      <c r="O133" s="9">
        <v>2</v>
      </c>
    </row>
    <row r="134" spans="1:15" ht="16.5" customHeight="1" x14ac:dyDescent="0.3">
      <c r="A134" s="24" t="s">
        <v>10</v>
      </c>
      <c r="B134" s="9">
        <v>0</v>
      </c>
      <c r="C134" s="9">
        <v>0</v>
      </c>
      <c r="D134" s="9">
        <v>0</v>
      </c>
      <c r="E134" s="9">
        <v>1</v>
      </c>
      <c r="F134" s="9">
        <v>0</v>
      </c>
      <c r="G134" s="9">
        <v>5</v>
      </c>
      <c r="H134" s="9">
        <v>11</v>
      </c>
      <c r="I134" s="9">
        <v>18</v>
      </c>
      <c r="J134" s="9">
        <v>1</v>
      </c>
      <c r="K134" s="9">
        <v>3</v>
      </c>
      <c r="L134" s="9">
        <v>1</v>
      </c>
      <c r="M134" s="9">
        <v>1</v>
      </c>
      <c r="N134" s="9">
        <f t="shared" si="5"/>
        <v>41</v>
      </c>
      <c r="O134" s="9">
        <v>1</v>
      </c>
    </row>
    <row r="135" spans="1:15" ht="26.25" customHeight="1" x14ac:dyDescent="0.3">
      <c r="A135" s="24" t="s">
        <v>9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1</v>
      </c>
      <c r="I135" s="9">
        <v>0</v>
      </c>
      <c r="J135" s="9">
        <v>1</v>
      </c>
      <c r="K135" s="9">
        <v>0</v>
      </c>
      <c r="L135" s="9">
        <v>0</v>
      </c>
      <c r="M135" s="9">
        <v>0</v>
      </c>
      <c r="N135" s="9">
        <f t="shared" si="5"/>
        <v>2</v>
      </c>
      <c r="O135" s="9">
        <v>0</v>
      </c>
    </row>
    <row r="136" spans="1:15" ht="26.25" customHeight="1" x14ac:dyDescent="0.3">
      <c r="A136" s="24" t="s">
        <v>8</v>
      </c>
      <c r="B136" s="9">
        <v>0</v>
      </c>
      <c r="C136" s="9">
        <v>0</v>
      </c>
      <c r="D136" s="9">
        <v>0</v>
      </c>
      <c r="E136" s="9">
        <v>0</v>
      </c>
      <c r="F136" s="9">
        <v>1</v>
      </c>
      <c r="G136" s="9">
        <v>0</v>
      </c>
      <c r="H136" s="9">
        <v>2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f t="shared" si="5"/>
        <v>3</v>
      </c>
      <c r="O136" s="9">
        <v>0</v>
      </c>
    </row>
    <row r="137" spans="1:15" ht="16.5" customHeight="1" x14ac:dyDescent="0.3">
      <c r="A137" s="24" t="s">
        <v>7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f t="shared" si="5"/>
        <v>0</v>
      </c>
      <c r="O137" s="9">
        <v>0</v>
      </c>
    </row>
    <row r="138" spans="1:15" ht="16.5" customHeight="1" x14ac:dyDescent="0.3">
      <c r="A138" s="24" t="s">
        <v>6</v>
      </c>
      <c r="B138" s="9">
        <v>0</v>
      </c>
      <c r="C138" s="9">
        <v>0</v>
      </c>
      <c r="D138" s="9">
        <v>0</v>
      </c>
      <c r="E138" s="9">
        <v>0</v>
      </c>
      <c r="F138" s="9">
        <v>7</v>
      </c>
      <c r="G138" s="9">
        <v>6</v>
      </c>
      <c r="H138" s="9">
        <v>16</v>
      </c>
      <c r="I138" s="9">
        <v>13</v>
      </c>
      <c r="J138" s="9">
        <v>2</v>
      </c>
      <c r="K138" s="9">
        <v>1</v>
      </c>
      <c r="L138" s="9">
        <v>2</v>
      </c>
      <c r="M138" s="9">
        <v>4</v>
      </c>
      <c r="N138" s="9">
        <f t="shared" si="5"/>
        <v>51</v>
      </c>
      <c r="O138" s="9">
        <v>1</v>
      </c>
    </row>
    <row r="139" spans="1:15" ht="16.5" customHeight="1" x14ac:dyDescent="0.3">
      <c r="A139" s="24" t="s">
        <v>5</v>
      </c>
      <c r="B139" s="9">
        <v>0</v>
      </c>
      <c r="C139" s="9">
        <v>0</v>
      </c>
      <c r="D139" s="9">
        <v>4</v>
      </c>
      <c r="E139" s="9">
        <v>3</v>
      </c>
      <c r="F139" s="9">
        <v>72</v>
      </c>
      <c r="G139" s="9">
        <v>36</v>
      </c>
      <c r="H139" s="9">
        <v>505</v>
      </c>
      <c r="I139" s="9">
        <v>240</v>
      </c>
      <c r="J139" s="9">
        <v>95</v>
      </c>
      <c r="K139" s="9">
        <v>21</v>
      </c>
      <c r="L139" s="9">
        <v>45</v>
      </c>
      <c r="M139" s="9">
        <v>16</v>
      </c>
      <c r="N139" s="11">
        <f t="shared" si="5"/>
        <v>1037</v>
      </c>
      <c r="O139" s="9">
        <v>1</v>
      </c>
    </row>
    <row r="140" spans="1:15" ht="16.5" customHeight="1" x14ac:dyDescent="0.3">
      <c r="A140" s="8" t="s">
        <v>4</v>
      </c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1:15" ht="26.25" customHeight="1" x14ac:dyDescent="0.3">
      <c r="A141" s="24" t="s">
        <v>3</v>
      </c>
      <c r="B141" s="12">
        <v>10</v>
      </c>
      <c r="C141" s="12">
        <v>7</v>
      </c>
      <c r="D141" s="12">
        <v>68</v>
      </c>
      <c r="E141" s="12">
        <v>36</v>
      </c>
      <c r="F141" s="12">
        <v>240</v>
      </c>
      <c r="G141" s="12">
        <v>100</v>
      </c>
      <c r="H141" s="12">
        <v>916</v>
      </c>
      <c r="I141" s="12">
        <v>416</v>
      </c>
      <c r="J141" s="12">
        <v>125</v>
      </c>
      <c r="K141" s="12">
        <v>58</v>
      </c>
      <c r="L141" s="12">
        <v>114</v>
      </c>
      <c r="M141" s="12">
        <v>65</v>
      </c>
      <c r="N141" s="19">
        <f>SUM(B141:M141)</f>
        <v>2155</v>
      </c>
      <c r="O141" s="12">
        <v>14</v>
      </c>
    </row>
    <row r="142" spans="1:15" ht="16.5" customHeight="1" x14ac:dyDescent="0.3">
      <c r="A142" s="24" t="s">
        <v>2</v>
      </c>
      <c r="B142" s="12">
        <v>7</v>
      </c>
      <c r="C142" s="12">
        <v>4</v>
      </c>
      <c r="D142" s="12">
        <v>4</v>
      </c>
      <c r="E142" s="12">
        <v>3</v>
      </c>
      <c r="F142" s="12">
        <v>5</v>
      </c>
      <c r="G142" s="12">
        <v>7</v>
      </c>
      <c r="H142" s="12">
        <v>19</v>
      </c>
      <c r="I142" s="12">
        <v>29</v>
      </c>
      <c r="J142" s="12">
        <v>3</v>
      </c>
      <c r="K142" s="12">
        <v>4</v>
      </c>
      <c r="L142" s="12">
        <v>7</v>
      </c>
      <c r="M142" s="12">
        <v>2</v>
      </c>
      <c r="N142" s="19">
        <f t="shared" si="5"/>
        <v>94</v>
      </c>
      <c r="O142" s="12">
        <v>1</v>
      </c>
    </row>
    <row r="143" spans="1:15" ht="16.5" customHeight="1" x14ac:dyDescent="0.3">
      <c r="A143" s="24" t="s">
        <v>1</v>
      </c>
      <c r="B143" s="12">
        <v>572</v>
      </c>
      <c r="C143" s="12">
        <v>561</v>
      </c>
      <c r="D143" s="12">
        <v>933</v>
      </c>
      <c r="E143" s="12">
        <v>876</v>
      </c>
      <c r="F143" s="12">
        <v>27</v>
      </c>
      <c r="G143" s="12">
        <v>154</v>
      </c>
      <c r="H143" s="12">
        <v>478</v>
      </c>
      <c r="I143" s="12">
        <v>2079</v>
      </c>
      <c r="J143" s="12">
        <v>27</v>
      </c>
      <c r="K143" s="12">
        <v>41</v>
      </c>
      <c r="L143" s="12">
        <v>164</v>
      </c>
      <c r="M143" s="12">
        <v>150</v>
      </c>
      <c r="N143" s="12">
        <f t="shared" si="5"/>
        <v>6062</v>
      </c>
      <c r="O143" s="12">
        <v>9</v>
      </c>
    </row>
    <row r="144" spans="1:15" ht="16.5" customHeight="1" x14ac:dyDescent="0.3">
      <c r="A144" s="25" t="s">
        <v>0</v>
      </c>
      <c r="B144" s="12">
        <v>4009</v>
      </c>
      <c r="C144" s="12">
        <v>3355</v>
      </c>
      <c r="D144" s="12">
        <v>3511</v>
      </c>
      <c r="E144" s="12">
        <v>3039</v>
      </c>
      <c r="F144" s="12">
        <v>3144</v>
      </c>
      <c r="G144" s="12">
        <v>3345</v>
      </c>
      <c r="H144" s="12">
        <v>14390</v>
      </c>
      <c r="I144" s="12">
        <v>22567</v>
      </c>
      <c r="J144" s="12">
        <v>3041</v>
      </c>
      <c r="K144" s="12">
        <v>2548</v>
      </c>
      <c r="L144" s="12">
        <v>5405</v>
      </c>
      <c r="M144" s="12">
        <v>4900</v>
      </c>
      <c r="N144" s="12">
        <f t="shared" si="5"/>
        <v>73254</v>
      </c>
      <c r="O144" s="12">
        <v>1068</v>
      </c>
    </row>
    <row r="145" spans="1:15" x14ac:dyDescent="0.3">
      <c r="A145" s="3" t="s">
        <v>152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x14ac:dyDescent="0.3">
      <c r="A146" s="3" t="s">
        <v>154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x14ac:dyDescent="0.3">
      <c r="A147" s="3" t="s">
        <v>153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</sheetData>
  <mergeCells count="10">
    <mergeCell ref="N2:O2"/>
    <mergeCell ref="A3:A4"/>
    <mergeCell ref="N3:N4"/>
    <mergeCell ref="O3:O4"/>
    <mergeCell ref="B3:C3"/>
    <mergeCell ref="D3:E3"/>
    <mergeCell ref="F3:G3"/>
    <mergeCell ref="H3:I3"/>
    <mergeCell ref="J3:K3"/>
    <mergeCell ref="L3:M3"/>
  </mergeCells>
  <pageMargins left="0.23" right="0.25" top="0.52" bottom="0.24" header="0.5" footer="0.19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2.7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2020-07-31T05:03:07Z</dcterms:created>
  <dcterms:modified xsi:type="dcterms:W3CDTF">2020-10-02T05:39:02Z</dcterms:modified>
</cp:coreProperties>
</file>