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2.1" sheetId="1" r:id="rId4"/>
    <sheet state="visible" name="Tab12.2" sheetId="2" r:id="rId5"/>
    <sheet state="visible" name="12.2 Contd" sheetId="3" r:id="rId6"/>
    <sheet state="visible" name="Tab12.3" sheetId="4" r:id="rId7"/>
    <sheet state="visible" name="Tab12.4" sheetId="5" r:id="rId8"/>
  </sheets>
  <definedNames/>
  <calcPr/>
</workbook>
</file>

<file path=xl/sharedStrings.xml><?xml version="1.0" encoding="utf-8"?>
<sst xmlns="http://schemas.openxmlformats.org/spreadsheetml/2006/main" count="396" uniqueCount="156">
  <si>
    <t>TABLE 12.1</t>
  </si>
  <si>
    <t>CURRENT BUDGETARY EXPENDITURE OF THE GOVERNMENT BY MINISTRY/</t>
  </si>
  <si>
    <t>AGENCY, 1999/00 TO 2002/03</t>
  </si>
  <si>
    <t>(Nu. in  Million)</t>
  </si>
  <si>
    <t>Ministry/Non-ministerial</t>
  </si>
  <si>
    <t>1999/00</t>
  </si>
  <si>
    <t>2000/01</t>
  </si>
  <si>
    <t>2001/02</t>
  </si>
  <si>
    <t>2002/03</t>
  </si>
  <si>
    <t xml:space="preserve"> Organization                    </t>
  </si>
  <si>
    <t>(actual)</t>
  </si>
  <si>
    <t>(revised)</t>
  </si>
  <si>
    <t>Ministry</t>
  </si>
  <si>
    <t xml:space="preserve">   Agriculture</t>
  </si>
  <si>
    <t xml:space="preserve">   Communications </t>
  </si>
  <si>
    <t xml:space="preserve">   Finance</t>
  </si>
  <si>
    <t xml:space="preserve">   Foreign Affairs</t>
  </si>
  <si>
    <t xml:space="preserve">   Health &amp; Education</t>
  </si>
  <si>
    <t xml:space="preserve">   Home Affairs</t>
  </si>
  <si>
    <t xml:space="preserve">   Planning </t>
  </si>
  <si>
    <t>..</t>
  </si>
  <si>
    <t xml:space="preserve">   Trade and Industry</t>
  </si>
  <si>
    <t>Non Ministerial organization</t>
  </si>
  <si>
    <t>n.a</t>
  </si>
  <si>
    <t xml:space="preserve">   His Majesty's Secretariat</t>
  </si>
  <si>
    <t xml:space="preserve">   Central Monastic Secretariat</t>
  </si>
  <si>
    <t xml:space="preserve">   National Assembly</t>
  </si>
  <si>
    <t xml:space="preserve">   Royal Advisory Council</t>
  </si>
  <si>
    <t xml:space="preserve">   Cabinet Secretarait</t>
  </si>
  <si>
    <t xml:space="preserve">   Royal Civil Service Commission</t>
  </si>
  <si>
    <t xml:space="preserve">   Judiciary</t>
  </si>
  <si>
    <t xml:space="preserve">   Royal Audit Authority</t>
  </si>
  <si>
    <t xml:space="preserve">   Bhutan Govt. Transport Service</t>
  </si>
  <si>
    <t xml:space="preserve">   Bhutan Olympic Committee</t>
  </si>
  <si>
    <t xml:space="preserve">   Centre for Bhutan Studies</t>
  </si>
  <si>
    <t xml:space="preserve">   Council for Religious Affairs</t>
  </si>
  <si>
    <t xml:space="preserve">   Department of legal Affairs</t>
  </si>
  <si>
    <t xml:space="preserve">   Druk Air Corporation</t>
  </si>
  <si>
    <t xml:space="preserve">   Dzongkhag Development Commission</t>
  </si>
  <si>
    <t xml:space="preserve">   National Commission for Cultural affaris</t>
  </si>
  <si>
    <t xml:space="preserve">   National Employment Board</t>
  </si>
  <si>
    <t xml:space="preserve">   National Environment Commission</t>
  </si>
  <si>
    <t xml:space="preserve">   National Technical Traning Authority</t>
  </si>
  <si>
    <t xml:space="preserve">   National Women's Association</t>
  </si>
  <si>
    <t xml:space="preserve">   Planning Commission Secretarait</t>
  </si>
  <si>
    <t xml:space="preserve">   Royal Institute of Management</t>
  </si>
  <si>
    <t xml:space="preserve">   Royal Monetary Authority</t>
  </si>
  <si>
    <t xml:space="preserve">   Science and Technology</t>
  </si>
  <si>
    <t xml:space="preserve">   Social and Cultural Division</t>
  </si>
  <si>
    <t xml:space="preserve">   Special Commission</t>
  </si>
  <si>
    <t xml:space="preserve">   Tourism Corporation</t>
  </si>
  <si>
    <t xml:space="preserve">   Urban Development Corporation</t>
  </si>
  <si>
    <t>Contd...</t>
  </si>
  <si>
    <t xml:space="preserve"> </t>
  </si>
  <si>
    <t>TABLE 12.1(contd.)</t>
  </si>
  <si>
    <t>Punakha Dzong Renovation</t>
  </si>
  <si>
    <t>Zonal Administration, Chhukha</t>
  </si>
  <si>
    <t>Zonal Administration, Tsirang</t>
  </si>
  <si>
    <t>Dzongkhag Administration, Thimphu</t>
  </si>
  <si>
    <t>Dzongkhags Administration</t>
  </si>
  <si>
    <t>Common public expenditure</t>
  </si>
  <si>
    <t>Total current expenditure</t>
  </si>
  <si>
    <t>Source : Department of Budget &amp; Accounts, MoF, Thimphu.</t>
  </si>
  <si>
    <t>TABLE 12.2</t>
  </si>
  <si>
    <t>BUDGETARY DEVELOPMENT EXPENDITURE OF THE GOVERNMENT BY MINISTRY/</t>
  </si>
  <si>
    <t xml:space="preserve">            (Nu.in Million)</t>
  </si>
  <si>
    <t xml:space="preserve">Ministerial/Non-Ministerial </t>
  </si>
  <si>
    <t xml:space="preserve">   Communications</t>
  </si>
  <si>
    <t xml:space="preserve">   Planning</t>
  </si>
  <si>
    <t>Non ministerial organization</t>
  </si>
  <si>
    <t xml:space="preserve">   Coucil of for Religious Affairs</t>
  </si>
  <si>
    <t xml:space="preserve">   Department of Legal Affairs</t>
  </si>
  <si>
    <t xml:space="preserve">   Dzongkha Dev.Commission</t>
  </si>
  <si>
    <t>14.061</t>
  </si>
  <si>
    <t xml:space="preserve">   Nataional Women's Association</t>
  </si>
  <si>
    <t>TABLE 12.2 (contd.)</t>
  </si>
  <si>
    <t xml:space="preserve">   National Commission for Cultural Affairs</t>
  </si>
  <si>
    <t xml:space="preserve">   National Technical Training Authority</t>
  </si>
  <si>
    <t xml:space="preserve">   planning Commission Secretarait</t>
  </si>
  <si>
    <t xml:space="preserve">   Royal Secretariat (HM)</t>
  </si>
  <si>
    <t xml:space="preserve">   SAARC Conference complex</t>
  </si>
  <si>
    <t xml:space="preserve">   Social And Culture Division</t>
  </si>
  <si>
    <t>Punakha Dz. Renovation Service</t>
  </si>
  <si>
    <t xml:space="preserve">Dzongkhag Administration, Thimphu </t>
  </si>
  <si>
    <t>Common public expenses</t>
  </si>
  <si>
    <t>Total development expenses (c)</t>
  </si>
  <si>
    <t xml:space="preserve">Note: </t>
  </si>
  <si>
    <t>Total development expense excludes Zonal Administration figure which existed earlier.</t>
  </si>
  <si>
    <t xml:space="preserve">Source: "Financial Statements of the Royal Govt. of Bhutan for the year ended 30 June 2003", Department of </t>
  </si>
  <si>
    <t>Budget &amp; Accounts, MoF, Thimphu.</t>
  </si>
  <si>
    <t xml:space="preserve">TABLE 12.3 </t>
  </si>
  <si>
    <t>BUDGETARY RECEIPTS OF THE GOVERNMENT BY SOURCE, 1999/00 TO 2002/03</t>
  </si>
  <si>
    <t>(Nu.in Million)</t>
  </si>
  <si>
    <t>Source of revenue</t>
  </si>
  <si>
    <t>Tax revenue</t>
  </si>
  <si>
    <t>Direct tax</t>
  </si>
  <si>
    <t xml:space="preserve">   Business Income Tax</t>
  </si>
  <si>
    <t xml:space="preserve">   Corporate Income Tax</t>
  </si>
  <si>
    <t xml:space="preserve">   Rural tax</t>
  </si>
  <si>
    <t xml:space="preserve">   Health Contribution</t>
  </si>
  <si>
    <t xml:space="preserve">   Individual &amp; trading units</t>
  </si>
  <si>
    <t xml:space="preserve">   Royalties</t>
  </si>
  <si>
    <t xml:space="preserve">   Tax on payroll/PIT</t>
  </si>
  <si>
    <t>Indirect tax</t>
  </si>
  <si>
    <t xml:space="preserve">   Bhutan Sales Tax</t>
  </si>
  <si>
    <t xml:space="preserve">   Export Tax</t>
  </si>
  <si>
    <t xml:space="preserve">   Motor Vehicle Tax</t>
  </si>
  <si>
    <t xml:space="preserve">   Business &amp; Prof. Licences</t>
  </si>
  <si>
    <t xml:space="preserve">   Excise Duty</t>
  </si>
  <si>
    <t xml:space="preserve">   Import duty</t>
  </si>
  <si>
    <t xml:space="preserve">   Tax on Goods &amp; Services</t>
  </si>
  <si>
    <t xml:space="preserve">   Other Taxes</t>
  </si>
  <si>
    <t>Non tax revenue</t>
  </si>
  <si>
    <t xml:space="preserve">   Fees,Dividends,Profits</t>
  </si>
  <si>
    <t xml:space="preserve">   Administrative Fees &amp; Charges</t>
  </si>
  <si>
    <t xml:space="preserve">   Dividends</t>
  </si>
  <si>
    <t xml:space="preserve">   Revenue from Govt. Departments</t>
  </si>
  <si>
    <t xml:space="preserve">   Sale of Government Properties</t>
  </si>
  <si>
    <t xml:space="preserve">   Transfer of Profits </t>
  </si>
  <si>
    <t xml:space="preserve">   Other Non-Tax revenue </t>
  </si>
  <si>
    <t xml:space="preserve">  Capital Revenue</t>
  </si>
  <si>
    <t>Total revenue</t>
  </si>
  <si>
    <t xml:space="preserve">Source: "Financial Statements of the Royal Govt. of Bhutan for the year ended 30 June 2003", Department </t>
  </si>
  <si>
    <t>of Budget &amp; Accounts, MoF, Thimphu.</t>
  </si>
  <si>
    <t>TABLE 12.4</t>
  </si>
  <si>
    <t xml:space="preserve">SUMMARY OF BUDGETARY OPERATIONS, 1997/98 TO 2001/02 </t>
  </si>
  <si>
    <t>Item</t>
  </si>
  <si>
    <t>1998/99</t>
  </si>
  <si>
    <t>Revenue and Grants</t>
  </si>
  <si>
    <t>Revenue</t>
  </si>
  <si>
    <t xml:space="preserve">   Tax revenue</t>
  </si>
  <si>
    <t xml:space="preserve">   Non-tax revenue</t>
  </si>
  <si>
    <t xml:space="preserve">   Other*</t>
  </si>
  <si>
    <t xml:space="preserve">   Other Receipts(+)/Payments(-)</t>
  </si>
  <si>
    <t>External Grants</t>
  </si>
  <si>
    <t xml:space="preserve">   India</t>
  </si>
  <si>
    <t xml:space="preserve">   Other</t>
  </si>
  <si>
    <t>Expenditure</t>
  </si>
  <si>
    <t xml:space="preserve">   Current</t>
  </si>
  <si>
    <t xml:space="preserve">   Capital</t>
  </si>
  <si>
    <t xml:space="preserve">   Lending(net)</t>
  </si>
  <si>
    <t>-217.6</t>
  </si>
  <si>
    <t>-289.8</t>
  </si>
  <si>
    <t>-50.9</t>
  </si>
  <si>
    <t xml:space="preserve">   Increase in Advance</t>
  </si>
  <si>
    <t xml:space="preserve">   Lending Minus Recoveries</t>
  </si>
  <si>
    <t>Overall surplus/deficit</t>
  </si>
  <si>
    <t>-304.9</t>
  </si>
  <si>
    <t>-764.5</t>
  </si>
  <si>
    <t>-2,490.7</t>
  </si>
  <si>
    <t>-1,225.4</t>
  </si>
  <si>
    <t>Note:</t>
  </si>
  <si>
    <t>For the year 2001/02, other* includes Interest on Loans.</t>
  </si>
  <si>
    <t xml:space="preserve">Source: "Annual Financial Statements for the fiscal year 2001-2002 ", Department of Budget &amp; Accounts, </t>
  </si>
  <si>
    <t>MoF, Thimphu.</t>
  </si>
  <si>
    <t/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</si>
</sst>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0.0_)"/>
    <numFmt numFmtId="165" formatCode="_(* #,##0.0_);_(* \(#,##0.0\);_(* &quot;-&quot;??_);_(@_)"/>
    <numFmt numFmtId="166" formatCode="#,##0.0_);\(#,##0.0\)"/>
    <numFmt numFmtId="167" formatCode="_(* #,##0.00_);_(* \(#,##0.00\);_(* &quot;-&quot;??_);_(@_)"/>
    <numFmt numFmtId="168" formatCode="0_)"/>
    <numFmt numFmtId="169" formatCode="0.000_)"/>
    <numFmt numFmtId="170" formatCode="0.0"/>
    <numFmt numFmtId="171" formatCode="_(* #,##0_);_(* \(#,##0\);_(* &quot;-&quot;??_);_(@_)"/>
  </numFmts>
  <fonts count="14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8.0"/>
      <color theme="1"/>
      <name val="Courier"/>
    </font>
    <font>
      <sz val="10.0"/>
      <color theme="1"/>
      <name val="Arial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i/>
      <sz val="8.0"/>
      <color theme="1"/>
      <name val="Times New Roman"/>
    </font>
    <font>
      <i/>
      <sz val="10.0"/>
      <color theme="1"/>
      <name val="Times New Roman"/>
    </font>
    <font>
      <sz val="8.0"/>
      <color theme="1"/>
      <name val="Georgia"/>
    </font>
    <font>
      <sz val="8.0"/>
      <color theme="1"/>
      <name val="Times New Roman"/>
    </font>
    <font/>
    <font>
      <sz val="10.0"/>
      <color theme="1"/>
      <name val="Courie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1" fillId="0" fontId="5" numFmtId="164" xfId="0" applyAlignment="1" applyBorder="1" applyFont="1" applyNumberFormat="1">
      <alignment horizontal="center" shrinkToFit="0" vertical="center" wrapText="0"/>
    </xf>
    <xf borderId="1" fillId="0" fontId="5" numFmtId="164" xfId="0" applyAlignment="1" applyBorder="1" applyFont="1" applyNumberFormat="1">
      <alignment horizontal="right" shrinkToFit="0" vertical="bottom" wrapText="0"/>
    </xf>
    <xf borderId="2" fillId="0" fontId="5" numFmtId="164" xfId="0" applyAlignment="1" applyBorder="1" applyFont="1" applyNumberFormat="1">
      <alignment horizontal="center" shrinkToFit="0" vertical="center" wrapText="0"/>
    </xf>
    <xf borderId="2" fillId="0" fontId="5" numFmtId="164" xfId="0" applyAlignment="1" applyBorder="1" applyFont="1" applyNumberFormat="1">
      <alignment horizontal="right" shrinkToFit="0" vertical="bottom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7" numFmtId="165" xfId="0" applyAlignment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165" xfId="0" applyAlignment="1" applyFont="1" applyNumberFormat="1">
      <alignment horizontal="right" shrinkToFit="0" vertical="bottom" wrapText="0"/>
    </xf>
    <xf borderId="0" fillId="0" fontId="6" numFmtId="0" xfId="0" applyAlignment="1" applyFont="1">
      <alignment horizontal="right" shrinkToFit="0" vertical="bottom" wrapText="0"/>
    </xf>
    <xf borderId="2" fillId="0" fontId="6" numFmtId="164" xfId="0" applyAlignment="1" applyBorder="1" applyFont="1" applyNumberFormat="1">
      <alignment horizontal="left" shrinkToFit="0" vertical="bottom" wrapText="0"/>
    </xf>
    <xf borderId="2" fillId="0" fontId="7" numFmtId="165" xfId="0" applyAlignment="1" applyBorder="1" applyFont="1" applyNumberFormat="1">
      <alignment horizontal="righ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1" fillId="0" fontId="5" numFmtId="164" xfId="0" applyAlignment="1" applyBorder="1" applyFont="1" applyNumberFormat="1">
      <alignment horizontal="left" shrinkToFit="0" vertical="center" wrapText="0"/>
    </xf>
    <xf borderId="2" fillId="0" fontId="5" numFmtId="164" xfId="0" applyAlignment="1" applyBorder="1" applyFont="1" applyNumberFormat="1">
      <alignment horizontal="left" shrinkToFit="0" vertical="center" wrapText="0"/>
    </xf>
    <xf borderId="1" fillId="0" fontId="6" numFmtId="164" xfId="0" applyAlignment="1" applyBorder="1" applyFont="1" applyNumberFormat="1">
      <alignment horizontal="left" shrinkToFit="0" vertical="bottom" wrapText="0"/>
    </xf>
    <xf borderId="1" fillId="0" fontId="7" numFmtId="165" xfId="0" applyAlignment="1" applyBorder="1" applyFont="1" applyNumberFormat="1">
      <alignment horizontal="right" shrinkToFit="0" vertical="bottom" wrapText="0"/>
    </xf>
    <xf borderId="1" fillId="0" fontId="7" numFmtId="165" xfId="0" applyAlignment="1" applyBorder="1" applyFont="1" applyNumberFormat="1">
      <alignment shrinkToFit="0" vertical="bottom" wrapText="0"/>
    </xf>
    <xf borderId="2" fillId="0" fontId="7" numFmtId="165" xfId="0" applyAlignment="1" applyBorder="1" applyFont="1" applyNumberFormat="1">
      <alignment shrinkToFit="0" vertical="bottom" wrapText="0"/>
    </xf>
    <xf borderId="0" fillId="0" fontId="8" numFmtId="164" xfId="0" applyAlignment="1" applyFont="1" applyNumberFormat="1">
      <alignment horizontal="left" shrinkToFit="0" vertical="bottom" wrapText="0"/>
    </xf>
    <xf borderId="0" fillId="0" fontId="8" numFmtId="0" xfId="0" applyAlignment="1" applyFont="1">
      <alignment shrinkToFit="0" vertical="bottom" wrapText="0"/>
    </xf>
    <xf borderId="0" fillId="0" fontId="2" numFmtId="166" xfId="0" applyAlignment="1" applyFont="1" applyNumberFormat="1">
      <alignment horizontal="left" shrinkToFit="0" vertical="bottom" wrapText="0"/>
    </xf>
    <xf borderId="0" fillId="0" fontId="5" numFmtId="166" xfId="0" applyAlignment="1" applyFont="1" applyNumberFormat="1">
      <alignment horizontal="left" shrinkToFit="0" vertical="bottom" wrapText="0"/>
    </xf>
    <xf borderId="1" fillId="0" fontId="5" numFmtId="166" xfId="0" applyAlignment="1" applyBorder="1" applyFont="1" applyNumberFormat="1">
      <alignment horizontal="left" shrinkToFit="0" vertical="center" wrapText="0"/>
    </xf>
    <xf borderId="1" fillId="0" fontId="5" numFmtId="166" xfId="0" applyAlignment="1" applyBorder="1" applyFont="1" applyNumberFormat="1">
      <alignment horizontal="right" shrinkToFit="0" vertical="bottom" wrapText="0"/>
    </xf>
    <xf borderId="2" fillId="0" fontId="5" numFmtId="166" xfId="0" applyAlignment="1" applyBorder="1" applyFont="1" applyNumberFormat="1">
      <alignment horizontal="right" shrinkToFit="0" vertical="bottom" wrapText="0"/>
    </xf>
    <xf borderId="0" fillId="0" fontId="6" numFmtId="166" xfId="0" applyAlignment="1" applyFont="1" applyNumberFormat="1">
      <alignment horizontal="left" shrinkToFit="0" vertical="bottom" wrapText="0"/>
    </xf>
    <xf borderId="0" fillId="0" fontId="7" numFmtId="167" xfId="0" applyAlignment="1" applyFont="1" applyNumberFormat="1">
      <alignment horizontal="right" shrinkToFit="0" vertical="bottom" wrapText="0"/>
    </xf>
    <xf borderId="0" fillId="0" fontId="7" numFmtId="167" xfId="0" applyAlignment="1" applyFont="1" applyNumberFormat="1">
      <alignment shrinkToFit="0" vertical="bottom" wrapText="0"/>
    </xf>
    <xf borderId="2" fillId="0" fontId="6" numFmtId="166" xfId="0" applyAlignment="1" applyBorder="1" applyFont="1" applyNumberFormat="1">
      <alignment horizontal="left" shrinkToFit="0" vertical="bottom" wrapText="0"/>
    </xf>
    <xf borderId="2" fillId="0" fontId="7" numFmtId="167" xfId="0" applyAlignment="1" applyBorder="1" applyFont="1" applyNumberFormat="1">
      <alignment horizontal="right" shrinkToFit="0" vertical="bottom" wrapText="0"/>
    </xf>
    <xf borderId="0" fillId="0" fontId="8" numFmtId="165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4" numFmtId="165" xfId="0" applyAlignment="1" applyFont="1" applyNumberFormat="1">
      <alignment shrinkToFit="0" vertical="bottom" wrapText="0"/>
    </xf>
    <xf borderId="2" fillId="0" fontId="5" numFmtId="164" xfId="0" applyAlignment="1" applyBorder="1" applyFont="1" applyNumberFormat="1">
      <alignment horizontal="left" shrinkToFit="0" vertical="top" wrapText="0"/>
    </xf>
    <xf borderId="0" fillId="0" fontId="3" numFmtId="0" xfId="0" applyAlignment="1" applyFont="1">
      <alignment horizontal="right" shrinkToFit="0" vertical="bottom" wrapText="0"/>
    </xf>
    <xf borderId="2" fillId="0" fontId="7" numFmtId="167" xfId="0" applyAlignment="1" applyBorder="1" applyFont="1" applyNumberFormat="1">
      <alignment shrinkToFit="0" vertical="bottom" wrapText="0"/>
    </xf>
    <xf borderId="0" fillId="0" fontId="10" numFmtId="166" xfId="0" applyAlignment="1" applyFont="1" applyNumberFormat="1">
      <alignment horizontal="left"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0" fillId="0" fontId="11" numFmtId="166" xfId="0" applyAlignment="1" applyFont="1" applyNumberFormat="1">
      <alignment horizontal="left" shrinkToFit="0" vertical="bottom" wrapText="0"/>
    </xf>
    <xf borderId="0" fillId="0" fontId="11" numFmtId="165" xfId="0" applyAlignment="1" applyFont="1" applyNumberForma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8" numFmtId="166" xfId="0" applyAlignment="1" applyFont="1" applyNumberFormat="1">
      <alignment horizontal="left" shrinkToFit="0" vertical="bottom" wrapText="0"/>
    </xf>
    <xf borderId="0" fillId="0" fontId="5" numFmtId="164" xfId="0" applyAlignment="1" applyFont="1" applyNumberFormat="1">
      <alignment horizontal="left" shrinkToFit="0" vertical="bottom" wrapText="0"/>
    </xf>
    <xf borderId="1" fillId="0" fontId="5" numFmtId="168" xfId="0" applyAlignment="1" applyBorder="1" applyFont="1" applyNumberFormat="1">
      <alignment horizontal="right" shrinkToFit="0" vertical="bottom" wrapText="0"/>
    </xf>
    <xf borderId="2" fillId="0" fontId="12" numFmtId="0" xfId="0" applyBorder="1" applyFont="1"/>
    <xf borderId="2" fillId="0" fontId="5" numFmtId="0" xfId="0" applyAlignment="1" applyBorder="1" applyFont="1">
      <alignment horizontal="right" shrinkToFit="0" vertical="bottom" wrapText="0"/>
    </xf>
    <xf borderId="0" fillId="0" fontId="4" numFmtId="4" xfId="0" applyAlignment="1" applyFont="1" applyNumberFormat="1">
      <alignment shrinkToFit="0" vertical="bottom" wrapText="0"/>
    </xf>
    <xf borderId="0" fillId="0" fontId="7" numFmtId="167" xfId="0" applyAlignment="1" applyFont="1" applyNumberForma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13" numFmtId="169" xfId="0" applyAlignment="1" applyFont="1" applyNumberFormat="1">
      <alignment shrinkToFit="0" vertical="bottom" wrapText="0"/>
    </xf>
    <xf borderId="0" fillId="0" fontId="4" numFmtId="169" xfId="0" applyAlignment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13" numFmtId="164" xfId="0" applyAlignment="1" applyFont="1" applyNumberFormat="1">
      <alignment shrinkToFit="0" vertical="bottom" wrapText="0"/>
    </xf>
    <xf borderId="0" fillId="0" fontId="3" numFmtId="166" xfId="0" applyAlignment="1" applyFont="1" applyNumberFormat="1">
      <alignment horizontal="left" shrinkToFit="0" vertical="bottom" wrapText="0"/>
    </xf>
    <xf borderId="1" fillId="0" fontId="5" numFmtId="166" xfId="0" applyAlignment="1" applyBorder="1" applyFont="1" applyNumberFormat="1">
      <alignment horizontal="left" shrinkToFit="0" vertical="center" wrapText="1"/>
    </xf>
    <xf borderId="0" fillId="0" fontId="3" numFmtId="0" xfId="0" applyAlignment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13" numFmtId="170" xfId="0" applyAlignment="1" applyFont="1" applyNumberFormat="1">
      <alignment shrinkToFit="0" vertical="bottom" wrapText="0"/>
    </xf>
    <xf borderId="2" fillId="0" fontId="7" numFmtId="171" xfId="0" applyAlignment="1" applyBorder="1" applyFont="1" applyNumberFormat="1">
      <alignment horizontal="right" shrinkToFit="0" vertical="bottom" wrapText="0"/>
    </xf>
    <xf borderId="0" fillId="0" fontId="10" numFmtId="0" xfId="0" applyAlignment="1" applyFont="1">
      <alignment horizontal="right" shrinkToFit="0" vertical="bottom" wrapText="0"/>
    </xf>
    <xf borderId="0" fillId="0" fontId="10" numFmtId="0" xfId="0" applyAlignment="1" applyFont="1">
      <alignment shrinkToFit="0" vertical="bottom" wrapText="0"/>
    </xf>
    <xf borderId="0" fillId="0" fontId="4" numFmtId="166" xfId="0" applyAlignment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4" width="8.57"/>
    <col customWidth="1" min="5" max="5" width="9.57"/>
    <col customWidth="1" min="6" max="26" width="8.0"/>
  </cols>
  <sheetData>
    <row r="1" ht="15.0" customHeight="1">
      <c r="A1" s="1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A2" s="3" t="s">
        <v>1</v>
      </c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hidden="1" customHeight="1">
      <c r="A3" s="4"/>
      <c r="B3" s="4"/>
      <c r="C3" s="4"/>
      <c r="D3" s="4"/>
      <c r="E3" s="5"/>
      <c r="F3" s="5"/>
    </row>
    <row r="4" ht="12.75" customHeight="1">
      <c r="A4" s="2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6"/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7" t="s">
        <v>4</v>
      </c>
      <c r="B6" s="8" t="s">
        <v>5</v>
      </c>
      <c r="C6" s="8" t="s">
        <v>6</v>
      </c>
      <c r="D6" s="8" t="s">
        <v>7</v>
      </c>
      <c r="E6" s="8" t="s">
        <v>8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2.75" customHeight="1">
      <c r="A7" s="9" t="s">
        <v>9</v>
      </c>
      <c r="B7" s="10" t="s">
        <v>10</v>
      </c>
      <c r="C7" s="10" t="s">
        <v>10</v>
      </c>
      <c r="D7" s="10" t="s">
        <v>10</v>
      </c>
      <c r="E7" s="10" t="s">
        <v>11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3.5" customHeight="1">
      <c r="A8" s="11" t="s">
        <v>12</v>
      </c>
      <c r="B8" s="12">
        <v>2468.0</v>
      </c>
      <c r="C8" s="12">
        <v>2293.8</v>
      </c>
      <c r="D8" s="12">
        <v>2800.716</v>
      </c>
      <c r="E8" s="12">
        <v>2999.94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3.5" customHeight="1">
      <c r="A9" s="11" t="s">
        <v>13</v>
      </c>
      <c r="B9" s="12">
        <v>331.1</v>
      </c>
      <c r="C9" s="12">
        <v>395.313</v>
      </c>
      <c r="D9" s="12">
        <v>420.88</v>
      </c>
      <c r="E9" s="12">
        <v>489.163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3.5" customHeight="1">
      <c r="A10" s="11" t="s">
        <v>14</v>
      </c>
      <c r="B10" s="12">
        <v>247.5</v>
      </c>
      <c r="C10" s="12">
        <v>216.469</v>
      </c>
      <c r="D10" s="12">
        <v>251.12</v>
      </c>
      <c r="E10" s="12">
        <v>282.351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3.5" customHeight="1">
      <c r="A11" s="11" t="s">
        <v>15</v>
      </c>
      <c r="B11" s="12">
        <v>504.6</v>
      </c>
      <c r="C11" s="12">
        <v>207.672</v>
      </c>
      <c r="D11" s="12">
        <v>551.87</v>
      </c>
      <c r="E11" s="12">
        <v>598.267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3.5" customHeight="1">
      <c r="A12" s="11" t="s">
        <v>16</v>
      </c>
      <c r="B12" s="12">
        <v>177.8</v>
      </c>
      <c r="C12" s="12">
        <v>191.216</v>
      </c>
      <c r="D12" s="12">
        <v>196.79</v>
      </c>
      <c r="E12" s="12">
        <v>233.425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3.5" customHeight="1">
      <c r="A13" s="11" t="s">
        <v>17</v>
      </c>
      <c r="B13" s="12">
        <v>546.9</v>
      </c>
      <c r="C13" s="12">
        <v>591.306</v>
      </c>
      <c r="D13" s="12">
        <v>616.59</v>
      </c>
      <c r="E13" s="12">
        <v>850.96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3.5" customHeight="1">
      <c r="A14" s="11" t="s">
        <v>18</v>
      </c>
      <c r="B14" s="12">
        <v>375.1</v>
      </c>
      <c r="C14" s="12">
        <v>376.919</v>
      </c>
      <c r="D14" s="12">
        <v>399.746</v>
      </c>
      <c r="E14" s="12">
        <v>437.02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3.5" customHeight="1">
      <c r="A15" s="11" t="s">
        <v>19</v>
      </c>
      <c r="B15" s="12">
        <v>12.5</v>
      </c>
      <c r="C15" s="12">
        <v>10.861</v>
      </c>
      <c r="D15" s="14" t="s">
        <v>20</v>
      </c>
      <c r="E15" s="14" t="s">
        <v>20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3.5" customHeight="1">
      <c r="A16" s="11" t="s">
        <v>21</v>
      </c>
      <c r="B16" s="12">
        <v>272.6</v>
      </c>
      <c r="C16" s="12">
        <v>304.035</v>
      </c>
      <c r="D16" s="12">
        <v>363.72</v>
      </c>
      <c r="E16" s="12">
        <v>108.753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3.5" customHeight="1">
      <c r="A17" s="11"/>
      <c r="B17" s="12"/>
      <c r="C17" s="12"/>
      <c r="D17" s="12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3.5" customHeight="1">
      <c r="A18" s="11" t="s">
        <v>22</v>
      </c>
      <c r="B18" s="14" t="s">
        <v>23</v>
      </c>
      <c r="C18" s="14" t="s">
        <v>23</v>
      </c>
      <c r="D18" s="14" t="s">
        <v>23</v>
      </c>
      <c r="E18" s="14" t="s">
        <v>23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3.5" customHeight="1">
      <c r="A19" s="11" t="s">
        <v>24</v>
      </c>
      <c r="B19" s="12">
        <v>9.9</v>
      </c>
      <c r="C19" s="12">
        <v>11.396</v>
      </c>
      <c r="D19" s="12">
        <v>12.36</v>
      </c>
      <c r="E19" s="12">
        <v>12.799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3.5" customHeight="1">
      <c r="A20" s="11" t="s">
        <v>25</v>
      </c>
      <c r="B20" s="14" t="s">
        <v>23</v>
      </c>
      <c r="C20" s="14" t="s">
        <v>23</v>
      </c>
      <c r="D20" s="14" t="s">
        <v>23</v>
      </c>
      <c r="E20" s="14" t="s">
        <v>23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3.5" customHeight="1">
      <c r="A21" s="11" t="s">
        <v>26</v>
      </c>
      <c r="B21" s="12">
        <v>13.4</v>
      </c>
      <c r="C21" s="12">
        <v>12.153</v>
      </c>
      <c r="D21" s="12">
        <v>13.38</v>
      </c>
      <c r="E21" s="12">
        <v>19.177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3.5" customHeight="1">
      <c r="A22" s="11" t="s">
        <v>27</v>
      </c>
      <c r="B22" s="12">
        <v>7.7</v>
      </c>
      <c r="C22" s="12">
        <v>8.164</v>
      </c>
      <c r="D22" s="12">
        <v>9.83</v>
      </c>
      <c r="E22" s="12">
        <v>7.962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3.5" customHeight="1">
      <c r="A23" s="11" t="s">
        <v>28</v>
      </c>
      <c r="B23" s="14" t="s">
        <v>23</v>
      </c>
      <c r="C23" s="14" t="s">
        <v>23</v>
      </c>
      <c r="D23" s="12">
        <v>2.66</v>
      </c>
      <c r="E23" s="12">
        <v>5.914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3.5" customHeight="1">
      <c r="A24" s="11" t="s">
        <v>29</v>
      </c>
      <c r="B24" s="12">
        <v>17.4</v>
      </c>
      <c r="C24" s="12">
        <v>10.45</v>
      </c>
      <c r="D24" s="12">
        <v>9.95</v>
      </c>
      <c r="E24" s="12">
        <v>14.397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3.5" customHeight="1">
      <c r="A25" s="11" t="s">
        <v>30</v>
      </c>
      <c r="B25" s="12">
        <v>46.6</v>
      </c>
      <c r="C25" s="12">
        <v>52.965</v>
      </c>
      <c r="D25" s="12">
        <v>62.6</v>
      </c>
      <c r="E25" s="12">
        <v>62.079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3.5" customHeight="1">
      <c r="A26" s="11" t="s">
        <v>31</v>
      </c>
      <c r="B26" s="12">
        <v>23.2</v>
      </c>
      <c r="C26" s="12">
        <v>27.363</v>
      </c>
      <c r="D26" s="12">
        <v>29.89</v>
      </c>
      <c r="E26" s="12">
        <v>32.085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3.5" customHeight="1">
      <c r="A27" s="11" t="s">
        <v>32</v>
      </c>
      <c r="B27" s="14" t="s">
        <v>23</v>
      </c>
      <c r="C27" s="12">
        <v>134.158</v>
      </c>
      <c r="D27" s="14" t="s">
        <v>23</v>
      </c>
      <c r="E27" s="14" t="s">
        <v>23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3.5" customHeight="1">
      <c r="A28" s="11" t="s">
        <v>33</v>
      </c>
      <c r="B28" s="12">
        <v>18.0</v>
      </c>
      <c r="C28" s="12">
        <v>20.475</v>
      </c>
      <c r="D28" s="12">
        <v>23.159</v>
      </c>
      <c r="E28" s="12">
        <v>12.472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3.5" customHeight="1">
      <c r="A29" s="11" t="s">
        <v>34</v>
      </c>
      <c r="B29" s="14" t="s">
        <v>23</v>
      </c>
      <c r="C29" s="14" t="s">
        <v>23</v>
      </c>
      <c r="D29" s="12">
        <v>4.29</v>
      </c>
      <c r="E29" s="12">
        <v>5.154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3.5" customHeight="1">
      <c r="A30" s="11" t="s">
        <v>35</v>
      </c>
      <c r="B30" s="14" t="s">
        <v>23</v>
      </c>
      <c r="C30" s="14" t="s">
        <v>23</v>
      </c>
      <c r="D30" s="12">
        <v>118.77</v>
      </c>
      <c r="E30" s="12">
        <v>129.636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3.5" customHeight="1">
      <c r="A31" s="11" t="s">
        <v>36</v>
      </c>
      <c r="B31" s="14" t="s">
        <v>23</v>
      </c>
      <c r="C31" s="14" t="s">
        <v>23</v>
      </c>
      <c r="D31" s="12">
        <v>6.8</v>
      </c>
      <c r="E31" s="12">
        <v>7.335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3.5" customHeight="1">
      <c r="A32" s="11" t="s">
        <v>37</v>
      </c>
      <c r="B32" s="14" t="s">
        <v>23</v>
      </c>
      <c r="C32" s="12">
        <v>28.967</v>
      </c>
      <c r="D32" s="14" t="s">
        <v>23</v>
      </c>
      <c r="E32" s="14" t="s">
        <v>23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3.5" customHeight="1">
      <c r="A33" s="11" t="s">
        <v>38</v>
      </c>
      <c r="B33" s="12">
        <v>6.4</v>
      </c>
      <c r="C33" s="12">
        <v>10.248</v>
      </c>
      <c r="D33" s="12">
        <v>9.96</v>
      </c>
      <c r="E33" s="12">
        <v>8.141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3.5" customHeight="1">
      <c r="A34" s="11" t="s">
        <v>39</v>
      </c>
      <c r="B34" s="14" t="s">
        <v>23</v>
      </c>
      <c r="C34" s="14" t="s">
        <v>23</v>
      </c>
      <c r="D34" s="12">
        <v>30.911</v>
      </c>
      <c r="E34" s="12">
        <v>37.861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3.5" customHeight="1">
      <c r="A35" s="11" t="s">
        <v>40</v>
      </c>
      <c r="B35" s="14" t="s">
        <v>23</v>
      </c>
      <c r="C35" s="14" t="s">
        <v>23</v>
      </c>
      <c r="D35" s="12">
        <v>6.4</v>
      </c>
      <c r="E35" s="14" t="s">
        <v>23</v>
      </c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3.5" customHeight="1">
      <c r="A36" s="11" t="s">
        <v>41</v>
      </c>
      <c r="B36" s="14" t="s">
        <v>23</v>
      </c>
      <c r="C36" s="14" t="s">
        <v>23</v>
      </c>
      <c r="D36" s="12">
        <v>10.005</v>
      </c>
      <c r="E36" s="12">
        <v>11.993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3.5" customHeight="1">
      <c r="A37" s="11" t="s">
        <v>42</v>
      </c>
      <c r="B37" s="14" t="s">
        <v>23</v>
      </c>
      <c r="C37" s="14" t="s">
        <v>23</v>
      </c>
      <c r="D37" s="12">
        <v>50.97</v>
      </c>
      <c r="E37" s="12">
        <v>73.829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3.5" customHeight="1">
      <c r="A38" s="11" t="s">
        <v>43</v>
      </c>
      <c r="B38" s="14" t="s">
        <v>23</v>
      </c>
      <c r="C38" s="12">
        <v>0.363</v>
      </c>
      <c r="D38" s="14" t="s">
        <v>23</v>
      </c>
      <c r="E38" s="14" t="s">
        <v>23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3.5" customHeight="1">
      <c r="A39" s="11" t="s">
        <v>44</v>
      </c>
      <c r="B39" s="14" t="s">
        <v>23</v>
      </c>
      <c r="C39" s="14" t="s">
        <v>23</v>
      </c>
      <c r="D39" s="12">
        <v>12.29</v>
      </c>
      <c r="E39" s="12">
        <v>24.618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3.5" customHeight="1">
      <c r="A40" s="11" t="s">
        <v>45</v>
      </c>
      <c r="B40" s="14" t="s">
        <v>23</v>
      </c>
      <c r="C40" s="14" t="s">
        <v>23</v>
      </c>
      <c r="D40" s="12">
        <v>23.119</v>
      </c>
      <c r="E40" s="12">
        <v>26.907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3.5" customHeight="1">
      <c r="A41" s="11" t="s">
        <v>46</v>
      </c>
      <c r="B41" s="14" t="s">
        <v>23</v>
      </c>
      <c r="C41" s="14" t="s">
        <v>23</v>
      </c>
      <c r="D41" s="14" t="s">
        <v>23</v>
      </c>
      <c r="E41" s="14" t="s">
        <v>23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3.5" customHeight="1">
      <c r="A42" s="11" t="s">
        <v>47</v>
      </c>
      <c r="B42" s="14" t="s">
        <v>23</v>
      </c>
      <c r="C42" s="14" t="s">
        <v>23</v>
      </c>
      <c r="D42" s="14" t="s">
        <v>23</v>
      </c>
      <c r="E42" s="14" t="s">
        <v>23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3.5" customHeight="1">
      <c r="A43" s="11" t="s">
        <v>48</v>
      </c>
      <c r="B43" s="14" t="s">
        <v>23</v>
      </c>
      <c r="C43" s="14" t="s">
        <v>23</v>
      </c>
      <c r="D43" s="14" t="s">
        <v>23</v>
      </c>
      <c r="E43" s="14" t="s">
        <v>23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3.5" customHeight="1">
      <c r="A44" s="11" t="s">
        <v>49</v>
      </c>
      <c r="B44" s="12">
        <v>23.6</v>
      </c>
      <c r="C44" s="12">
        <v>31.391</v>
      </c>
      <c r="D44" s="14" t="s">
        <v>23</v>
      </c>
      <c r="E44" s="14" t="s">
        <v>23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3.5" customHeight="1">
      <c r="A45" s="11" t="s">
        <v>50</v>
      </c>
      <c r="B45" s="14" t="s">
        <v>23</v>
      </c>
      <c r="C45" s="12">
        <v>5.01</v>
      </c>
      <c r="D45" s="14" t="s">
        <v>23</v>
      </c>
      <c r="E45" s="14" t="s">
        <v>23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3.5" customHeight="1">
      <c r="A46" s="16" t="s">
        <v>51</v>
      </c>
      <c r="B46" s="17" t="s">
        <v>23</v>
      </c>
      <c r="C46" s="17" t="s">
        <v>23</v>
      </c>
      <c r="D46" s="17" t="s">
        <v>23</v>
      </c>
      <c r="E46" s="17" t="s">
        <v>23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2.75" customHeight="1">
      <c r="A47" s="6"/>
      <c r="B47" s="6"/>
      <c r="C47" s="6"/>
      <c r="D47" s="6"/>
      <c r="E47" s="18" t="s">
        <v>52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>
      <c r="A58" s="4"/>
      <c r="B58" s="19" t="s">
        <v>53</v>
      </c>
      <c r="C58" s="4"/>
      <c r="D58" s="4"/>
    </row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D1"/>
  </mergeCells>
  <printOptions/>
  <pageMargins bottom="0.75" footer="0.0" header="0.0" left="0.7" right="0.7" top="0.75"/>
  <pageSetup orientation="landscape"/>
  <headerFooter>
    <oddHeader>&amp;C154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14"/>
    <col customWidth="1" min="2" max="5" width="8.71"/>
    <col customWidth="1" min="6" max="6" width="11.43"/>
    <col customWidth="1" min="7" max="26" width="8.0"/>
  </cols>
  <sheetData>
    <row r="1" ht="14.25" customHeight="1">
      <c r="A1" s="1" t="s">
        <v>54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4.25" customHeight="1">
      <c r="A2" s="3" t="s">
        <v>1</v>
      </c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4.2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6"/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2.75" customHeight="1">
      <c r="A5" s="21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22" t="s">
        <v>9</v>
      </c>
      <c r="B6" s="10" t="s">
        <v>10</v>
      </c>
      <c r="C6" s="10" t="s">
        <v>10</v>
      </c>
      <c r="D6" s="10" t="s">
        <v>10</v>
      </c>
      <c r="E6" s="10" t="s">
        <v>11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23" t="s">
        <v>55</v>
      </c>
      <c r="B7" s="24" t="s">
        <v>23</v>
      </c>
      <c r="C7" s="24" t="s">
        <v>23</v>
      </c>
      <c r="D7" s="24" t="s">
        <v>23</v>
      </c>
      <c r="E7" s="25">
        <v>3.556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4.25" customHeight="1">
      <c r="A8" s="11" t="s">
        <v>56</v>
      </c>
      <c r="B8" s="12">
        <v>55.8</v>
      </c>
      <c r="C8" s="12">
        <v>91.875</v>
      </c>
      <c r="D8" s="14" t="s">
        <v>20</v>
      </c>
      <c r="E8" s="14" t="s">
        <v>20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4.25" customHeight="1">
      <c r="A9" s="11" t="s">
        <v>57</v>
      </c>
      <c r="B9" s="12">
        <v>15.5</v>
      </c>
      <c r="C9" s="12">
        <v>29.872</v>
      </c>
      <c r="D9" s="14" t="s">
        <v>20</v>
      </c>
      <c r="E9" s="14" t="s">
        <v>20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4.25" customHeight="1">
      <c r="A10" s="11" t="s">
        <v>58</v>
      </c>
      <c r="B10" s="12">
        <v>97.7</v>
      </c>
      <c r="C10" s="12">
        <v>117.746</v>
      </c>
      <c r="D10" s="14">
        <v>131.626</v>
      </c>
      <c r="E10" s="14">
        <v>138.911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4.25" customHeight="1">
      <c r="A11" s="11" t="s">
        <v>59</v>
      </c>
      <c r="B11" s="12">
        <v>678.6</v>
      </c>
      <c r="C11" s="14" t="s">
        <v>23</v>
      </c>
      <c r="D11" s="12">
        <v>1229.735</v>
      </c>
      <c r="E11" s="12">
        <v>1332.274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4.25" customHeight="1">
      <c r="A12" s="11" t="s">
        <v>60</v>
      </c>
      <c r="B12" s="14" t="s">
        <v>23</v>
      </c>
      <c r="C12" s="14" t="s">
        <v>23</v>
      </c>
      <c r="D12" s="14" t="s">
        <v>23</v>
      </c>
      <c r="E12" s="14" t="s">
        <v>23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4.25" customHeight="1">
      <c r="A13" s="11"/>
      <c r="B13" s="14"/>
      <c r="C13" s="14"/>
      <c r="D13" s="14"/>
      <c r="E13" s="14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4.25" customHeight="1">
      <c r="A14" s="16" t="s">
        <v>61</v>
      </c>
      <c r="B14" s="26">
        <v>3702.1</v>
      </c>
      <c r="C14" s="26">
        <v>4435.618</v>
      </c>
      <c r="D14" s="26">
        <v>4467.88</v>
      </c>
      <c r="E14" s="26">
        <v>4863.783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4.25" customHeight="1">
      <c r="A15" s="27" t="s">
        <v>62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4.25" customHeight="1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14.25" customHeight="1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ht="14.25" customHeight="1">
      <c r="A19" s="20" t="s">
        <v>63</v>
      </c>
    </row>
    <row r="20" ht="14.25" customHeight="1">
      <c r="A20" s="3" t="s">
        <v>64</v>
      </c>
      <c r="B20" s="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4.25" customHeight="1">
      <c r="A21" s="29" t="s">
        <v>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4.25" customHeight="1">
      <c r="A22" s="6"/>
      <c r="B22" s="30" t="s">
        <v>65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31" t="s">
        <v>66</v>
      </c>
      <c r="B23" s="32" t="s">
        <v>5</v>
      </c>
      <c r="C23" s="32" t="s">
        <v>6</v>
      </c>
      <c r="D23" s="32" t="s">
        <v>7</v>
      </c>
      <c r="E23" s="32" t="s">
        <v>8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22" t="s">
        <v>9</v>
      </c>
      <c r="B24" s="33" t="s">
        <v>10</v>
      </c>
      <c r="C24" s="33" t="s">
        <v>10</v>
      </c>
      <c r="D24" s="33" t="s">
        <v>10</v>
      </c>
      <c r="E24" s="33" t="s">
        <v>11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34" t="s">
        <v>12</v>
      </c>
      <c r="B25" s="35">
        <v>3425.7</v>
      </c>
      <c r="C25" s="35" t="s">
        <v>23</v>
      </c>
      <c r="D25" s="35">
        <v>4350.374</v>
      </c>
      <c r="E25" s="35">
        <v>5008.053</v>
      </c>
    </row>
    <row r="26" ht="14.25" customHeight="1">
      <c r="A26" s="34" t="s">
        <v>13</v>
      </c>
      <c r="B26" s="35">
        <v>289.2</v>
      </c>
      <c r="C26" s="35">
        <v>319.332</v>
      </c>
      <c r="D26" s="36">
        <v>423.726</v>
      </c>
      <c r="E26" s="36">
        <v>829.748</v>
      </c>
    </row>
    <row r="27" ht="14.25" customHeight="1">
      <c r="A27" s="34" t="s">
        <v>67</v>
      </c>
      <c r="B27" s="35">
        <v>927.5</v>
      </c>
      <c r="C27" s="35">
        <v>1034.699</v>
      </c>
      <c r="D27" s="36">
        <v>1021.311</v>
      </c>
      <c r="E27" s="36">
        <v>1540.189</v>
      </c>
    </row>
    <row r="28" ht="14.25" customHeight="1">
      <c r="A28" s="34" t="s">
        <v>15</v>
      </c>
      <c r="B28" s="35">
        <v>1406.0</v>
      </c>
      <c r="C28" s="35">
        <v>207.672</v>
      </c>
      <c r="D28" s="36">
        <v>472.531</v>
      </c>
      <c r="E28" s="36">
        <v>381.889</v>
      </c>
    </row>
    <row r="29" ht="14.25" customHeight="1">
      <c r="A29" s="34" t="s">
        <v>16</v>
      </c>
      <c r="B29" s="35">
        <v>15.6</v>
      </c>
      <c r="C29" s="35">
        <v>258.501</v>
      </c>
      <c r="D29" s="36">
        <v>29.371</v>
      </c>
      <c r="E29" s="36">
        <v>257.816</v>
      </c>
    </row>
    <row r="30" ht="14.25" customHeight="1">
      <c r="A30" s="34" t="s">
        <v>17</v>
      </c>
      <c r="B30" s="35" t="s">
        <v>23</v>
      </c>
      <c r="C30" s="35" t="s">
        <v>23</v>
      </c>
      <c r="D30" s="36">
        <v>797.273</v>
      </c>
      <c r="E30" s="36">
        <v>671.974</v>
      </c>
    </row>
    <row r="31" ht="14.25" customHeight="1">
      <c r="A31" s="34" t="s">
        <v>18</v>
      </c>
      <c r="B31" s="35">
        <v>102.9</v>
      </c>
      <c r="C31" s="35">
        <v>86.388</v>
      </c>
      <c r="D31" s="36">
        <v>71.737</v>
      </c>
      <c r="E31" s="36">
        <v>138.851</v>
      </c>
    </row>
    <row r="32" ht="14.25" customHeight="1">
      <c r="A32" s="34" t="s">
        <v>68</v>
      </c>
      <c r="B32" s="36">
        <v>5.2</v>
      </c>
      <c r="C32" s="36">
        <v>2.8</v>
      </c>
      <c r="D32" s="35" t="s">
        <v>20</v>
      </c>
      <c r="E32" s="35" t="s">
        <v>20</v>
      </c>
    </row>
    <row r="33" ht="14.25" customHeight="1">
      <c r="A33" s="34" t="s">
        <v>21</v>
      </c>
      <c r="B33" s="35">
        <v>678.3</v>
      </c>
      <c r="C33" s="35">
        <v>3118.08</v>
      </c>
      <c r="D33" s="36">
        <v>1534.425</v>
      </c>
      <c r="E33" s="36">
        <v>1187.586</v>
      </c>
    </row>
    <row r="34" ht="14.25" customHeight="1">
      <c r="A34" s="34"/>
      <c r="B34" s="35"/>
      <c r="C34" s="35"/>
      <c r="D34" s="36"/>
      <c r="E34" s="36"/>
    </row>
    <row r="35" ht="14.25" customHeight="1">
      <c r="A35" s="34" t="s">
        <v>69</v>
      </c>
      <c r="B35" s="35" t="s">
        <v>23</v>
      </c>
      <c r="C35" s="35" t="s">
        <v>23</v>
      </c>
      <c r="D35" s="35" t="s">
        <v>23</v>
      </c>
      <c r="E35" s="35" t="s">
        <v>23</v>
      </c>
    </row>
    <row r="36" ht="14.25" customHeight="1">
      <c r="A36" s="34" t="s">
        <v>24</v>
      </c>
      <c r="B36" s="35" t="s">
        <v>23</v>
      </c>
      <c r="C36" s="35" t="s">
        <v>23</v>
      </c>
      <c r="D36" s="36">
        <v>0.686</v>
      </c>
      <c r="E36" s="36">
        <v>1.117</v>
      </c>
    </row>
    <row r="37" ht="14.25" customHeight="1">
      <c r="A37" s="34" t="s">
        <v>33</v>
      </c>
      <c r="B37" s="35">
        <v>0.8</v>
      </c>
      <c r="C37" s="35">
        <v>2.163</v>
      </c>
      <c r="D37" s="36">
        <v>2.967</v>
      </c>
      <c r="E37" s="36">
        <v>1.141</v>
      </c>
    </row>
    <row r="38" ht="14.25" customHeight="1">
      <c r="A38" s="34" t="s">
        <v>28</v>
      </c>
      <c r="B38" s="35" t="s">
        <v>23</v>
      </c>
      <c r="C38" s="35" t="s">
        <v>23</v>
      </c>
      <c r="D38" s="36">
        <v>0.091</v>
      </c>
      <c r="E38" s="36">
        <v>0.335</v>
      </c>
    </row>
    <row r="39" ht="14.25" customHeight="1">
      <c r="A39" s="34" t="s">
        <v>25</v>
      </c>
      <c r="B39" s="35" t="s">
        <v>23</v>
      </c>
      <c r="C39" s="35" t="s">
        <v>23</v>
      </c>
      <c r="D39" s="35" t="s">
        <v>23</v>
      </c>
      <c r="E39" s="35" t="s">
        <v>23</v>
      </c>
    </row>
    <row r="40" ht="14.25" customHeight="1">
      <c r="A40" s="34" t="s">
        <v>34</v>
      </c>
      <c r="B40" s="35" t="s">
        <v>23</v>
      </c>
      <c r="C40" s="35" t="s">
        <v>23</v>
      </c>
      <c r="D40" s="36">
        <v>1.18</v>
      </c>
      <c r="E40" s="36">
        <v>0.843</v>
      </c>
    </row>
    <row r="41" ht="14.25" customHeight="1">
      <c r="A41" s="34" t="s">
        <v>70</v>
      </c>
      <c r="B41" s="35" t="s">
        <v>23</v>
      </c>
      <c r="C41" s="35" t="s">
        <v>23</v>
      </c>
      <c r="D41" s="36">
        <v>14.682</v>
      </c>
      <c r="E41" s="36">
        <v>26.177</v>
      </c>
    </row>
    <row r="42" ht="14.25" customHeight="1">
      <c r="A42" s="34" t="s">
        <v>71</v>
      </c>
      <c r="B42" s="35" t="s">
        <v>23</v>
      </c>
      <c r="C42" s="35" t="s">
        <v>23</v>
      </c>
      <c r="D42" s="36">
        <v>5.291</v>
      </c>
      <c r="E42" s="36">
        <v>6.0</v>
      </c>
    </row>
    <row r="43" ht="14.25" customHeight="1">
      <c r="A43" s="34" t="s">
        <v>72</v>
      </c>
      <c r="B43" s="35">
        <v>0.5</v>
      </c>
      <c r="C43" s="35" t="s">
        <v>73</v>
      </c>
      <c r="D43" s="36">
        <v>13.905</v>
      </c>
      <c r="E43" s="36">
        <v>2.775</v>
      </c>
    </row>
    <row r="44" ht="14.25" customHeight="1">
      <c r="A44" s="34" t="s">
        <v>30</v>
      </c>
      <c r="B44" s="35">
        <v>13.5</v>
      </c>
      <c r="C44" s="35">
        <v>34.467</v>
      </c>
      <c r="D44" s="36">
        <v>15.527</v>
      </c>
      <c r="E44" s="36">
        <v>18.421</v>
      </c>
    </row>
    <row r="45" ht="14.25" customHeight="1">
      <c r="A45" s="37" t="s">
        <v>74</v>
      </c>
      <c r="B45" s="38" t="s">
        <v>23</v>
      </c>
      <c r="C45" s="38">
        <v>1.339</v>
      </c>
      <c r="D45" s="38" t="s">
        <v>23</v>
      </c>
      <c r="E45" s="38" t="s">
        <v>23</v>
      </c>
    </row>
    <row r="46" ht="14.25" customHeight="1">
      <c r="A46" s="28" t="s">
        <v>53</v>
      </c>
      <c r="B46" s="39"/>
      <c r="C46" s="39"/>
      <c r="D46" s="39"/>
      <c r="E46" s="18" t="s">
        <v>52</v>
      </c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14.25" customHeight="1">
      <c r="B47" s="41"/>
      <c r="C47" s="41"/>
      <c r="D47" s="41"/>
      <c r="E47" s="41"/>
    </row>
    <row r="48" ht="14.25" customHeight="1">
      <c r="B48" s="41"/>
      <c r="C48" s="41"/>
      <c r="D48" s="41"/>
      <c r="E48" s="41"/>
    </row>
    <row r="49" ht="14.25" customHeight="1">
      <c r="B49" s="41"/>
      <c r="C49" s="41"/>
      <c r="D49" s="41"/>
      <c r="E49" s="41"/>
    </row>
    <row r="50" ht="12.75" customHeight="1">
      <c r="B50" s="41"/>
      <c r="C50" s="41"/>
      <c r="D50" s="41"/>
      <c r="E50" s="41"/>
    </row>
    <row r="51" ht="12.75" customHeight="1">
      <c r="B51" s="41"/>
      <c r="C51" s="41"/>
      <c r="D51" s="41"/>
      <c r="E51" s="41"/>
    </row>
    <row r="52" ht="12.75" customHeight="1">
      <c r="B52" s="41"/>
      <c r="C52" s="41"/>
      <c r="D52" s="41"/>
      <c r="E52" s="41"/>
    </row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D1"/>
  </mergeCells>
  <printOptions/>
  <pageMargins bottom="0.75" footer="0.0" header="0.0" left="0.7" right="0.7" top="0.75"/>
  <pageSetup orientation="landscape"/>
  <headerFooter>
    <oddHeader>&amp;C155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71"/>
    <col customWidth="1" min="2" max="26" width="8.0"/>
  </cols>
  <sheetData>
    <row r="1" ht="14.25" customHeight="1">
      <c r="A1" s="20" t="s">
        <v>75</v>
      </c>
    </row>
    <row r="2" ht="14.25" customHeight="1">
      <c r="A2" s="3" t="s">
        <v>64</v>
      </c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4.25" customHeight="1">
      <c r="A3" s="29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A4" s="29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1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42" t="s">
        <v>9</v>
      </c>
      <c r="B6" s="10" t="s">
        <v>10</v>
      </c>
      <c r="C6" s="10" t="s">
        <v>10</v>
      </c>
      <c r="D6" s="10" t="s">
        <v>10</v>
      </c>
      <c r="E6" s="10" t="s">
        <v>11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34" t="s">
        <v>26</v>
      </c>
      <c r="B7" s="35">
        <v>9.7</v>
      </c>
      <c r="C7" s="35">
        <v>3.131</v>
      </c>
      <c r="D7" s="36">
        <v>5.239</v>
      </c>
      <c r="E7" s="36">
        <v>1.371</v>
      </c>
    </row>
    <row r="8" ht="14.25" customHeight="1">
      <c r="A8" s="34" t="s">
        <v>76</v>
      </c>
      <c r="B8" s="35" t="s">
        <v>23</v>
      </c>
      <c r="C8" s="35" t="s">
        <v>23</v>
      </c>
      <c r="D8" s="36">
        <v>19.282</v>
      </c>
      <c r="E8" s="36">
        <v>33.42</v>
      </c>
    </row>
    <row r="9" ht="14.25" customHeight="1">
      <c r="A9" s="34" t="s">
        <v>40</v>
      </c>
      <c r="B9" s="35" t="s">
        <v>23</v>
      </c>
      <c r="C9" s="35" t="s">
        <v>23</v>
      </c>
      <c r="D9" s="36">
        <v>1.507</v>
      </c>
      <c r="E9" s="35" t="s">
        <v>23</v>
      </c>
    </row>
    <row r="10" ht="14.25" customHeight="1">
      <c r="A10" s="34" t="s">
        <v>41</v>
      </c>
      <c r="B10" s="35">
        <v>6.2</v>
      </c>
      <c r="C10" s="35" t="s">
        <v>23</v>
      </c>
      <c r="D10" s="35">
        <v>14.314</v>
      </c>
      <c r="E10" s="35">
        <v>20.917</v>
      </c>
    </row>
    <row r="11" ht="14.25" customHeight="1">
      <c r="A11" s="34" t="s">
        <v>77</v>
      </c>
      <c r="B11" s="35" t="s">
        <v>23</v>
      </c>
      <c r="C11" s="35" t="s">
        <v>23</v>
      </c>
      <c r="D11" s="36">
        <v>34.447</v>
      </c>
      <c r="E11" s="36">
        <v>137.31</v>
      </c>
    </row>
    <row r="12" ht="14.25" customHeight="1">
      <c r="A12" s="34" t="s">
        <v>78</v>
      </c>
      <c r="B12" s="35" t="s">
        <v>23</v>
      </c>
      <c r="C12" s="35" t="s">
        <v>23</v>
      </c>
      <c r="D12" s="36">
        <v>9.764</v>
      </c>
      <c r="E12" s="36">
        <v>23.642</v>
      </c>
    </row>
    <row r="13" ht="14.25" customHeight="1">
      <c r="A13" s="34" t="s">
        <v>27</v>
      </c>
      <c r="B13" s="35">
        <v>1.3</v>
      </c>
      <c r="C13" s="35">
        <v>0.048</v>
      </c>
      <c r="D13" s="36">
        <v>1.919</v>
      </c>
      <c r="E13" s="36">
        <v>0.916</v>
      </c>
    </row>
    <row r="14" ht="14.25" customHeight="1">
      <c r="A14" s="34" t="s">
        <v>31</v>
      </c>
      <c r="B14" s="35">
        <v>2.8</v>
      </c>
      <c r="C14" s="35">
        <v>11.902</v>
      </c>
      <c r="D14" s="36">
        <v>9.911</v>
      </c>
      <c r="E14" s="36">
        <v>17.547</v>
      </c>
      <c r="F14" s="43"/>
    </row>
    <row r="15" ht="14.25" customHeight="1">
      <c r="A15" s="34" t="s">
        <v>29</v>
      </c>
      <c r="B15" s="35">
        <v>99.3</v>
      </c>
      <c r="C15" s="35">
        <v>101.33</v>
      </c>
      <c r="D15" s="36">
        <v>120.281</v>
      </c>
      <c r="E15" s="36">
        <v>161.511</v>
      </c>
    </row>
    <row r="16" ht="14.25" customHeight="1">
      <c r="A16" s="34" t="s">
        <v>45</v>
      </c>
      <c r="B16" s="35" t="s">
        <v>23</v>
      </c>
      <c r="C16" s="35" t="s">
        <v>23</v>
      </c>
      <c r="D16" s="36">
        <v>6.089</v>
      </c>
      <c r="E16" s="36">
        <v>15.981</v>
      </c>
    </row>
    <row r="17" ht="14.25" customHeight="1">
      <c r="A17" s="34" t="s">
        <v>46</v>
      </c>
      <c r="B17" s="35" t="s">
        <v>23</v>
      </c>
      <c r="C17" s="35" t="s">
        <v>23</v>
      </c>
      <c r="D17" s="35" t="s">
        <v>23</v>
      </c>
      <c r="E17" s="35" t="s">
        <v>23</v>
      </c>
    </row>
    <row r="18" ht="14.25" customHeight="1">
      <c r="A18" s="34" t="s">
        <v>79</v>
      </c>
      <c r="B18" s="36">
        <v>9.9</v>
      </c>
      <c r="C18" s="36">
        <v>0.2</v>
      </c>
      <c r="D18" s="35" t="s">
        <v>23</v>
      </c>
      <c r="E18" s="35" t="s">
        <v>23</v>
      </c>
    </row>
    <row r="19" ht="14.25" customHeight="1">
      <c r="A19" s="34" t="s">
        <v>80</v>
      </c>
      <c r="B19" s="35" t="s">
        <v>23</v>
      </c>
      <c r="C19" s="35" t="s">
        <v>23</v>
      </c>
      <c r="D19" s="35" t="s">
        <v>23</v>
      </c>
      <c r="E19" s="36">
        <v>7759.88</v>
      </c>
    </row>
    <row r="20" ht="14.25" customHeight="1">
      <c r="A20" s="34" t="s">
        <v>47</v>
      </c>
      <c r="B20" s="35" t="s">
        <v>23</v>
      </c>
      <c r="C20" s="35" t="s">
        <v>23</v>
      </c>
      <c r="D20" s="35" t="s">
        <v>23</v>
      </c>
      <c r="E20" s="35" t="s">
        <v>23</v>
      </c>
    </row>
    <row r="21" ht="14.25" customHeight="1">
      <c r="A21" s="34" t="s">
        <v>81</v>
      </c>
      <c r="B21" s="35" t="s">
        <v>23</v>
      </c>
      <c r="C21" s="35">
        <v>13.897</v>
      </c>
      <c r="D21" s="35" t="s">
        <v>23</v>
      </c>
      <c r="E21" s="35" t="s">
        <v>23</v>
      </c>
    </row>
    <row r="22" ht="14.25" customHeight="1">
      <c r="A22" s="34" t="s">
        <v>49</v>
      </c>
      <c r="B22" s="35">
        <v>20.2</v>
      </c>
      <c r="C22" s="36">
        <v>13.897</v>
      </c>
      <c r="D22" s="35" t="s">
        <v>23</v>
      </c>
      <c r="E22" s="35" t="s">
        <v>23</v>
      </c>
    </row>
    <row r="23" ht="14.25" customHeight="1">
      <c r="A23" s="34" t="s">
        <v>51</v>
      </c>
      <c r="B23" s="35" t="s">
        <v>23</v>
      </c>
      <c r="C23" s="35" t="s">
        <v>23</v>
      </c>
      <c r="D23" s="35" t="s">
        <v>23</v>
      </c>
      <c r="E23" s="35" t="s">
        <v>23</v>
      </c>
    </row>
    <row r="24" ht="14.25" customHeight="1">
      <c r="A24" s="34" t="s">
        <v>82</v>
      </c>
      <c r="B24" s="35">
        <v>87.6</v>
      </c>
      <c r="C24" s="35">
        <v>67.974</v>
      </c>
      <c r="D24" s="36">
        <v>81.009</v>
      </c>
      <c r="E24" s="36">
        <v>116.262</v>
      </c>
    </row>
    <row r="25" ht="14.25" customHeight="1">
      <c r="A25" s="34" t="s">
        <v>83</v>
      </c>
      <c r="B25" s="35">
        <v>40.3</v>
      </c>
      <c r="C25" s="36">
        <v>70.6</v>
      </c>
      <c r="D25" s="35">
        <v>60.883</v>
      </c>
      <c r="E25" s="35">
        <v>57.453</v>
      </c>
    </row>
    <row r="26" ht="14.25" customHeight="1">
      <c r="A26" s="34" t="s">
        <v>59</v>
      </c>
      <c r="B26" s="35" t="s">
        <v>23</v>
      </c>
      <c r="C26" s="35" t="s">
        <v>23</v>
      </c>
      <c r="D26" s="36">
        <v>604.087</v>
      </c>
      <c r="E26" s="36">
        <f>SUM(E14:E24)</f>
        <v>8071.181</v>
      </c>
    </row>
    <row r="27" ht="14.25" customHeight="1">
      <c r="A27" s="34" t="s">
        <v>84</v>
      </c>
      <c r="B27" s="35" t="s">
        <v>23</v>
      </c>
      <c r="C27" s="35" t="s">
        <v>23</v>
      </c>
      <c r="D27" s="35" t="s">
        <v>23</v>
      </c>
      <c r="E27" s="35" t="s">
        <v>23</v>
      </c>
    </row>
    <row r="28" ht="14.25" customHeight="1">
      <c r="A28" s="34"/>
      <c r="B28" s="35"/>
      <c r="C28" s="35"/>
      <c r="D28" s="35"/>
      <c r="E28" s="35"/>
    </row>
    <row r="29" ht="14.25" customHeight="1">
      <c r="A29" s="37" t="s">
        <v>85</v>
      </c>
      <c r="B29" s="44">
        <v>4632.1</v>
      </c>
      <c r="C29" s="38" t="s">
        <v>23</v>
      </c>
      <c r="D29" s="44">
        <v>5312.551</v>
      </c>
      <c r="E29" s="44">
        <v>6024.236</v>
      </c>
    </row>
    <row r="30" ht="14.25" customHeight="1">
      <c r="A30" s="45" t="s">
        <v>86</v>
      </c>
      <c r="B30" s="46"/>
      <c r="C30" s="47"/>
      <c r="D30" s="46"/>
      <c r="E30" s="46"/>
    </row>
    <row r="31" ht="14.25" customHeight="1">
      <c r="A31" s="48" t="s">
        <v>87</v>
      </c>
      <c r="B31" s="49"/>
      <c r="C31" s="49"/>
      <c r="D31" s="49"/>
      <c r="E31" s="49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ht="14.25" customHeight="1">
      <c r="A32" s="48"/>
      <c r="B32" s="49"/>
      <c r="C32" s="49"/>
      <c r="D32" s="49"/>
      <c r="E32" s="49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ht="11.25" customHeight="1">
      <c r="A33" s="51" t="s">
        <v>88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1.25" customHeight="1">
      <c r="A34" s="28" t="s">
        <v>89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&amp;C156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29"/>
    <col customWidth="1" min="2" max="2" width="9.29"/>
    <col customWidth="1" min="3" max="4" width="8.86"/>
    <col customWidth="1" min="5" max="5" width="8.57"/>
    <col customWidth="1" min="6" max="6" width="12.14"/>
    <col customWidth="1" min="7" max="26" width="8.0"/>
  </cols>
  <sheetData>
    <row r="1" ht="15.0" customHeight="1">
      <c r="A1" s="20" t="s">
        <v>90</v>
      </c>
    </row>
    <row r="2" ht="12.75" customHeight="1">
      <c r="A2" s="3" t="s">
        <v>91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hidden="1" customHeight="1">
      <c r="A3" s="19"/>
      <c r="B3" s="4"/>
      <c r="C3" s="4"/>
      <c r="D3" s="4"/>
    </row>
    <row r="4" ht="12.75" customHeight="1">
      <c r="A4" s="52"/>
      <c r="B4" s="6" t="s">
        <v>92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21" t="s">
        <v>93</v>
      </c>
      <c r="B5" s="53" t="s">
        <v>5</v>
      </c>
      <c r="C5" s="53" t="s">
        <v>6</v>
      </c>
      <c r="D5" s="53" t="s">
        <v>7</v>
      </c>
      <c r="E5" s="53" t="s">
        <v>8</v>
      </c>
    </row>
    <row r="6" ht="13.5" customHeight="1">
      <c r="A6" s="54"/>
      <c r="B6" s="10" t="s">
        <v>10</v>
      </c>
      <c r="C6" s="10" t="s">
        <v>10</v>
      </c>
      <c r="D6" s="10" t="s">
        <v>10</v>
      </c>
      <c r="E6" s="55" t="s">
        <v>11</v>
      </c>
    </row>
    <row r="7" ht="13.5" customHeight="1">
      <c r="A7" s="11" t="s">
        <v>94</v>
      </c>
      <c r="B7" s="36">
        <v>1977.1</v>
      </c>
      <c r="C7" s="36">
        <v>2192.172</v>
      </c>
      <c r="D7" s="36">
        <v>2675.554</v>
      </c>
      <c r="E7" s="36">
        <v>3086.624</v>
      </c>
    </row>
    <row r="8" ht="13.5" customHeight="1">
      <c r="A8" s="11" t="s">
        <v>95</v>
      </c>
      <c r="B8" s="36">
        <v>1063.7</v>
      </c>
      <c r="C8" s="36">
        <v>1524.651</v>
      </c>
      <c r="D8" s="36">
        <v>1626.109</v>
      </c>
      <c r="E8" s="36">
        <v>1811.485</v>
      </c>
    </row>
    <row r="9" ht="13.5" customHeight="1">
      <c r="A9" s="11" t="s">
        <v>96</v>
      </c>
      <c r="B9" s="36">
        <v>1056.8</v>
      </c>
      <c r="C9" s="36">
        <v>1257.671</v>
      </c>
      <c r="D9" s="36">
        <v>317.2</v>
      </c>
      <c r="E9" s="36">
        <v>254.488</v>
      </c>
    </row>
    <row r="10" ht="13.5" customHeight="1">
      <c r="A10" s="11" t="s">
        <v>97</v>
      </c>
      <c r="B10" s="36">
        <v>833.2</v>
      </c>
      <c r="C10" s="36">
        <v>919.538</v>
      </c>
      <c r="D10" s="36">
        <v>987.833</v>
      </c>
      <c r="E10" s="35">
        <v>1090.135</v>
      </c>
      <c r="G10" s="56"/>
    </row>
    <row r="11" ht="13.5" customHeight="1">
      <c r="A11" s="11" t="s">
        <v>98</v>
      </c>
      <c r="B11" s="36">
        <v>7.1</v>
      </c>
      <c r="C11" s="36">
        <v>10.255</v>
      </c>
      <c r="D11" s="36">
        <v>9.588</v>
      </c>
      <c r="E11" s="36">
        <v>8.247</v>
      </c>
    </row>
    <row r="12" ht="13.5" customHeight="1">
      <c r="A12" s="11" t="s">
        <v>99</v>
      </c>
      <c r="B12" s="36">
        <v>19.783</v>
      </c>
      <c r="C12" s="36">
        <v>22.213</v>
      </c>
      <c r="D12" s="36">
        <v>23.444</v>
      </c>
      <c r="E12" s="36">
        <v>23.556</v>
      </c>
    </row>
    <row r="13" ht="13.5" customHeight="1">
      <c r="A13" s="11" t="s">
        <v>100</v>
      </c>
      <c r="B13" s="36">
        <v>223.5</v>
      </c>
      <c r="C13" s="36">
        <v>338.133</v>
      </c>
      <c r="D13" s="57" t="s">
        <v>20</v>
      </c>
      <c r="E13" s="57" t="s">
        <v>20</v>
      </c>
      <c r="F13" s="58"/>
    </row>
    <row r="14" ht="13.5" customHeight="1">
      <c r="A14" s="11" t="s">
        <v>101</v>
      </c>
      <c r="B14" s="36">
        <v>221.8</v>
      </c>
      <c r="C14" s="36">
        <v>275.255</v>
      </c>
      <c r="D14" s="36">
        <v>214.261</v>
      </c>
      <c r="E14" s="36">
        <v>325.059</v>
      </c>
      <c r="F14" s="58"/>
    </row>
    <row r="15" ht="13.5" customHeight="1">
      <c r="A15" s="11" t="s">
        <v>102</v>
      </c>
      <c r="B15" s="36">
        <v>56.55</v>
      </c>
      <c r="C15" s="36">
        <v>65.826</v>
      </c>
      <c r="D15" s="36">
        <v>73.778</v>
      </c>
      <c r="E15" s="36">
        <v>110.0</v>
      </c>
    </row>
    <row r="16" ht="13.5" customHeight="1">
      <c r="A16" s="11" t="s">
        <v>103</v>
      </c>
      <c r="B16" s="36">
        <v>925.679</v>
      </c>
      <c r="C16" s="36">
        <v>667.521</v>
      </c>
      <c r="D16" s="36">
        <v>1049.4</v>
      </c>
      <c r="E16" s="36">
        <v>1275.139</v>
      </c>
      <c r="F16" s="58"/>
      <c r="G16" s="57"/>
    </row>
    <row r="17" ht="13.5" customHeight="1">
      <c r="A17" s="11" t="s">
        <v>104</v>
      </c>
      <c r="B17" s="36">
        <v>299.9</v>
      </c>
      <c r="C17" s="36">
        <v>342.708</v>
      </c>
      <c r="D17" s="36">
        <v>393.5</v>
      </c>
      <c r="E17" s="36">
        <v>522.734</v>
      </c>
      <c r="F17" s="59"/>
    </row>
    <row r="18" ht="13.5" customHeight="1">
      <c r="A18" s="60" t="s">
        <v>105</v>
      </c>
      <c r="B18" s="57" t="s">
        <v>20</v>
      </c>
      <c r="C18" s="57" t="s">
        <v>20</v>
      </c>
      <c r="D18" s="36">
        <v>12.294</v>
      </c>
      <c r="E18" s="36">
        <v>13.794</v>
      </c>
      <c r="F18" s="58"/>
    </row>
    <row r="19" ht="13.5" customHeight="1">
      <c r="A19" s="11" t="s">
        <v>106</v>
      </c>
      <c r="B19" s="36">
        <v>58.9</v>
      </c>
      <c r="C19" s="36">
        <v>60.216</v>
      </c>
      <c r="D19" s="36">
        <v>66.403</v>
      </c>
      <c r="E19" s="36">
        <v>72.659</v>
      </c>
      <c r="F19" s="58"/>
    </row>
    <row r="20" ht="13.5" customHeight="1">
      <c r="A20" s="11" t="s">
        <v>107</v>
      </c>
      <c r="B20" s="36">
        <v>12.4</v>
      </c>
      <c r="C20" s="36">
        <v>18.53</v>
      </c>
      <c r="D20" s="36">
        <v>20.684</v>
      </c>
      <c r="E20" s="36">
        <v>22.212</v>
      </c>
      <c r="F20" s="58"/>
    </row>
    <row r="21" ht="13.5" customHeight="1">
      <c r="A21" s="11" t="s">
        <v>108</v>
      </c>
      <c r="B21" s="36">
        <v>470.3</v>
      </c>
      <c r="C21" s="36">
        <v>130.273</v>
      </c>
      <c r="D21" s="36">
        <v>444.897</v>
      </c>
      <c r="E21" s="36">
        <v>530.374</v>
      </c>
    </row>
    <row r="22" ht="13.5" customHeight="1">
      <c r="A22" s="11" t="s">
        <v>109</v>
      </c>
      <c r="B22" s="36">
        <v>58.9</v>
      </c>
      <c r="C22" s="36">
        <v>78.288</v>
      </c>
      <c r="D22" s="36">
        <v>94.52</v>
      </c>
      <c r="E22" s="36">
        <v>93.49</v>
      </c>
      <c r="F22" s="58"/>
    </row>
    <row r="23" ht="13.5" customHeight="1">
      <c r="A23" s="11" t="s">
        <v>110</v>
      </c>
      <c r="B23" s="36">
        <v>829.2</v>
      </c>
      <c r="C23" s="36">
        <v>533.197</v>
      </c>
      <c r="D23" s="57" t="s">
        <v>20</v>
      </c>
      <c r="E23" s="57" t="s">
        <v>20</v>
      </c>
      <c r="F23" s="58"/>
    </row>
    <row r="24" ht="13.5" customHeight="1">
      <c r="A24" s="11" t="s">
        <v>111</v>
      </c>
      <c r="B24" s="36">
        <v>16.7</v>
      </c>
      <c r="C24" s="36">
        <v>24.353</v>
      </c>
      <c r="D24" s="36">
        <v>17.147</v>
      </c>
      <c r="E24" s="36">
        <v>19.876</v>
      </c>
      <c r="F24" s="58"/>
    </row>
    <row r="25" ht="13.5" customHeight="1">
      <c r="A25" s="60"/>
      <c r="B25" s="36"/>
      <c r="C25" s="36"/>
      <c r="D25" s="36"/>
      <c r="E25" s="36"/>
      <c r="F25" s="58"/>
      <c r="G25" s="56"/>
    </row>
    <row r="26" ht="13.5" customHeight="1">
      <c r="A26" s="11" t="s">
        <v>112</v>
      </c>
      <c r="B26" s="36">
        <v>2404.1</v>
      </c>
      <c r="C26" s="36">
        <v>2754.601</v>
      </c>
      <c r="D26" s="36">
        <v>2424.47</v>
      </c>
      <c r="E26" s="36">
        <v>2013.591</v>
      </c>
      <c r="F26" s="58"/>
    </row>
    <row r="27" ht="13.5" customHeight="1">
      <c r="A27" s="11" t="s">
        <v>113</v>
      </c>
      <c r="B27" s="57" t="s">
        <v>20</v>
      </c>
      <c r="C27" s="57" t="s">
        <v>20</v>
      </c>
      <c r="D27" s="36">
        <v>2389.807</v>
      </c>
      <c r="E27" s="36">
        <v>1967.482</v>
      </c>
      <c r="F27" s="61"/>
    </row>
    <row r="28" ht="13.5" customHeight="1">
      <c r="A28" s="11" t="s">
        <v>114</v>
      </c>
      <c r="B28" s="36">
        <v>71.6</v>
      </c>
      <c r="C28" s="36">
        <v>80.708</v>
      </c>
      <c r="D28" s="36">
        <v>90.298</v>
      </c>
      <c r="E28" s="36">
        <v>86.92</v>
      </c>
      <c r="F28" s="59"/>
    </row>
    <row r="29" ht="13.5" customHeight="1">
      <c r="A29" s="11" t="s">
        <v>115</v>
      </c>
      <c r="B29" s="36">
        <v>1222.1</v>
      </c>
      <c r="C29" s="36">
        <v>1296.09</v>
      </c>
      <c r="D29" s="36">
        <v>1426.833</v>
      </c>
      <c r="E29" s="36">
        <v>1343.314</v>
      </c>
      <c r="F29" s="62"/>
    </row>
    <row r="30" ht="13.5" customHeight="1">
      <c r="A30" s="11" t="s">
        <v>116</v>
      </c>
      <c r="B30" s="36">
        <v>564.4</v>
      </c>
      <c r="C30" s="36">
        <v>310.52</v>
      </c>
      <c r="D30" s="36">
        <v>499.979</v>
      </c>
      <c r="E30" s="36">
        <v>45.597</v>
      </c>
    </row>
    <row r="31" ht="13.5" customHeight="1">
      <c r="A31" s="11" t="s">
        <v>117</v>
      </c>
      <c r="B31" s="36">
        <v>71.4</v>
      </c>
      <c r="C31" s="36">
        <v>76.055</v>
      </c>
      <c r="D31" s="57" t="s">
        <v>20</v>
      </c>
      <c r="E31" s="57" t="s">
        <v>20</v>
      </c>
    </row>
    <row r="32" ht="13.5" customHeight="1">
      <c r="A32" s="11" t="s">
        <v>118</v>
      </c>
      <c r="B32" s="36">
        <v>248.2</v>
      </c>
      <c r="C32" s="36">
        <v>714.289</v>
      </c>
      <c r="D32" s="36">
        <v>363.75</v>
      </c>
      <c r="E32" s="36">
        <v>490.071</v>
      </c>
      <c r="F32" s="58"/>
    </row>
    <row r="33" ht="13.5" customHeight="1">
      <c r="A33" s="11" t="s">
        <v>119</v>
      </c>
      <c r="B33" s="36">
        <v>4.3</v>
      </c>
      <c r="C33" s="36">
        <v>1.684</v>
      </c>
      <c r="D33" s="36">
        <v>8.947</v>
      </c>
      <c r="E33" s="36">
        <v>1.58</v>
      </c>
    </row>
    <row r="34" ht="13.5" customHeight="1">
      <c r="A34" s="11" t="s">
        <v>120</v>
      </c>
      <c r="B34" s="36">
        <v>71.36</v>
      </c>
      <c r="C34" s="36">
        <v>76.055</v>
      </c>
      <c r="D34" s="36">
        <v>34.66</v>
      </c>
      <c r="E34" s="36">
        <v>46.109</v>
      </c>
      <c r="F34" s="58"/>
    </row>
    <row r="35" ht="13.5" customHeight="1">
      <c r="A35" s="13"/>
      <c r="B35" s="36"/>
      <c r="C35" s="36"/>
      <c r="D35" s="36"/>
      <c r="E35" s="36"/>
    </row>
    <row r="36" ht="13.5" customHeight="1">
      <c r="A36" s="16" t="s">
        <v>121</v>
      </c>
      <c r="B36" s="44">
        <v>4381.1</v>
      </c>
      <c r="C36" s="44">
        <v>4671.518</v>
      </c>
      <c r="D36" s="44">
        <v>5100.026</v>
      </c>
      <c r="E36" s="44">
        <v>5100.215</v>
      </c>
    </row>
    <row r="37" ht="11.25" customHeight="1">
      <c r="A37" s="51" t="s">
        <v>122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1.25" customHeight="1">
      <c r="A38" s="28" t="s">
        <v>123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2.75" customHeight="1"/>
    <row r="40" ht="12.75" customHeight="1">
      <c r="A40" s="19"/>
      <c r="B40" s="4"/>
      <c r="C40" s="4"/>
      <c r="D40" s="63"/>
      <c r="E40" s="64"/>
    </row>
    <row r="41" ht="12.75" customHeight="1">
      <c r="A41" s="63"/>
      <c r="B41" s="63"/>
      <c r="C41" s="63"/>
      <c r="D41" s="63"/>
    </row>
    <row r="42" ht="12.75" customHeight="1">
      <c r="A42" s="63"/>
      <c r="B42" s="63"/>
      <c r="C42" s="63"/>
      <c r="D42" s="63"/>
    </row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2:G2"/>
    <mergeCell ref="A5:A6"/>
  </mergeCells>
  <printOptions/>
  <pageMargins bottom="0.75" footer="0.0" header="0.0" left="0.7" right="0.7" top="0.75"/>
  <pageSetup orientation="landscape"/>
  <headerFooter>
    <oddHeader>&amp;C157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43"/>
    <col customWidth="1" min="2" max="2" width="8.86"/>
    <col customWidth="1" min="3" max="3" width="9.0"/>
    <col customWidth="1" min="4" max="5" width="8.86"/>
    <col customWidth="1" min="6" max="6" width="9.43"/>
    <col customWidth="1" min="7" max="7" width="8.0"/>
    <col customWidth="1" min="8" max="8" width="10.14"/>
    <col customWidth="1" min="9" max="26" width="8.0"/>
  </cols>
  <sheetData>
    <row r="1" ht="15.0" customHeight="1">
      <c r="A1" s="20" t="s">
        <v>124</v>
      </c>
    </row>
    <row r="2" ht="12.75" customHeight="1">
      <c r="A2" s="29" t="s">
        <v>125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hidden="1" customHeight="1">
      <c r="A3" s="65"/>
      <c r="B3" s="4"/>
      <c r="C3" s="4"/>
      <c r="D3" s="4"/>
      <c r="E3" s="4"/>
      <c r="F3" s="4"/>
      <c r="G3" s="4"/>
    </row>
    <row r="4" ht="12.75" customHeight="1">
      <c r="A4" s="30"/>
      <c r="B4" s="6"/>
      <c r="C4" s="6" t="s">
        <v>92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66" t="s">
        <v>126</v>
      </c>
      <c r="B5" s="32" t="s">
        <v>127</v>
      </c>
      <c r="C5" s="32" t="s">
        <v>5</v>
      </c>
      <c r="D5" s="32" t="s">
        <v>6</v>
      </c>
      <c r="E5" s="32" t="s">
        <v>7</v>
      </c>
    </row>
    <row r="6" ht="13.5" customHeight="1">
      <c r="A6" s="54"/>
      <c r="B6" s="33" t="s">
        <v>10</v>
      </c>
      <c r="C6" s="33" t="s">
        <v>10</v>
      </c>
      <c r="D6" s="33" t="s">
        <v>10</v>
      </c>
      <c r="E6" s="33" t="s">
        <v>10</v>
      </c>
    </row>
    <row r="7" ht="13.5" customHeight="1">
      <c r="A7" s="13" t="s">
        <v>128</v>
      </c>
      <c r="B7" s="12">
        <v>6919.5</v>
      </c>
      <c r="C7" s="12">
        <v>7859.6</v>
      </c>
      <c r="D7" s="12">
        <v>8382.5</v>
      </c>
      <c r="E7" s="12">
        <v>8826.712</v>
      </c>
      <c r="F7" s="67"/>
      <c r="G7" s="4"/>
      <c r="H7" s="4"/>
      <c r="I7" s="63"/>
      <c r="J7" s="64"/>
    </row>
    <row r="8" ht="13.5" customHeight="1">
      <c r="A8" s="34" t="s">
        <v>129</v>
      </c>
      <c r="B8" s="12">
        <v>3656.9</v>
      </c>
      <c r="C8" s="12">
        <v>4585.4</v>
      </c>
      <c r="D8" s="12">
        <v>4671.5</v>
      </c>
      <c r="E8" s="12">
        <v>5100.026</v>
      </c>
    </row>
    <row r="9" ht="13.5" customHeight="1">
      <c r="A9" s="34" t="s">
        <v>130</v>
      </c>
      <c r="B9" s="12">
        <v>1265.8</v>
      </c>
      <c r="C9" s="12">
        <v>1977.1</v>
      </c>
      <c r="D9" s="12">
        <v>2192.2</v>
      </c>
      <c r="E9" s="12">
        <v>2675.554</v>
      </c>
      <c r="F9" s="68"/>
    </row>
    <row r="10" ht="13.5" customHeight="1">
      <c r="A10" s="34" t="s">
        <v>131</v>
      </c>
      <c r="B10" s="12">
        <v>228.7</v>
      </c>
      <c r="C10" s="12">
        <v>2404.1</v>
      </c>
      <c r="D10" s="12">
        <v>2754.6</v>
      </c>
      <c r="E10" s="12">
        <v>2376.132</v>
      </c>
    </row>
    <row r="11" ht="13.5" customHeight="1">
      <c r="A11" s="34" t="s">
        <v>132</v>
      </c>
      <c r="B11" s="12">
        <v>109.3</v>
      </c>
      <c r="C11" s="12">
        <v>204.3</v>
      </c>
      <c r="D11" s="14">
        <v>275.25</v>
      </c>
      <c r="E11" s="14">
        <v>48.34</v>
      </c>
      <c r="F11" s="67"/>
      <c r="G11" s="4"/>
      <c r="H11" s="4"/>
      <c r="I11" s="63"/>
      <c r="J11" s="64"/>
    </row>
    <row r="12" ht="13.5" customHeight="1">
      <c r="A12" s="34" t="s">
        <v>133</v>
      </c>
      <c r="B12" s="14" t="s">
        <v>20</v>
      </c>
      <c r="C12" s="14" t="s">
        <v>20</v>
      </c>
      <c r="D12" s="14" t="s">
        <v>20</v>
      </c>
      <c r="E12" s="14">
        <v>-21.829</v>
      </c>
      <c r="F12" s="69"/>
      <c r="G12" s="4"/>
      <c r="H12" s="4"/>
      <c r="I12" s="63"/>
      <c r="J12" s="63"/>
    </row>
    <row r="13" ht="13.5" customHeight="1">
      <c r="A13" s="34" t="s">
        <v>134</v>
      </c>
      <c r="B13" s="12">
        <f t="shared" ref="B13:D13" si="1">SUM(B14:B15)</f>
        <v>3262.6</v>
      </c>
      <c r="C13" s="12">
        <f t="shared" si="1"/>
        <v>3274.2</v>
      </c>
      <c r="D13" s="12">
        <f t="shared" si="1"/>
        <v>3711</v>
      </c>
      <c r="E13" s="12">
        <v>3748.515</v>
      </c>
      <c r="F13" s="67"/>
      <c r="G13" s="4"/>
      <c r="H13" s="4"/>
      <c r="I13" s="63"/>
      <c r="J13" s="64"/>
    </row>
    <row r="14" ht="13.5" customHeight="1">
      <c r="A14" s="34" t="s">
        <v>135</v>
      </c>
      <c r="B14" s="12">
        <v>1928.5</v>
      </c>
      <c r="C14" s="12">
        <v>1927.1</v>
      </c>
      <c r="D14" s="12">
        <v>2551.2</v>
      </c>
      <c r="E14" s="12">
        <v>2531.791</v>
      </c>
      <c r="F14" s="67"/>
    </row>
    <row r="15" ht="13.5" customHeight="1">
      <c r="A15" s="34" t="s">
        <v>136</v>
      </c>
      <c r="B15" s="12">
        <v>1334.1</v>
      </c>
      <c r="C15" s="12">
        <v>1347.1</v>
      </c>
      <c r="D15" s="12">
        <v>1159.8</v>
      </c>
      <c r="E15" s="12">
        <v>1216.724</v>
      </c>
      <c r="F15" s="69"/>
      <c r="G15" s="4"/>
      <c r="H15" s="4"/>
      <c r="I15" s="63"/>
      <c r="J15" s="63"/>
    </row>
    <row r="16" ht="13.5" customHeight="1">
      <c r="A16" s="13"/>
      <c r="B16" s="12"/>
      <c r="C16" s="12"/>
      <c r="D16" s="12"/>
      <c r="E16" s="12"/>
    </row>
    <row r="17" ht="13.5" customHeight="1">
      <c r="A17" s="34" t="s">
        <v>137</v>
      </c>
      <c r="B17" s="12">
        <v>7224.4</v>
      </c>
      <c r="C17" s="12">
        <v>8624.1</v>
      </c>
      <c r="D17" s="12">
        <v>10716.532</v>
      </c>
      <c r="E17" s="12">
        <v>1052.078</v>
      </c>
    </row>
    <row r="18" ht="13.5" customHeight="1">
      <c r="A18" s="34" t="s">
        <v>138</v>
      </c>
      <c r="B18" s="12">
        <v>3178.3</v>
      </c>
      <c r="C18" s="12">
        <v>3702.1</v>
      </c>
      <c r="D18" s="12">
        <v>4435.618</v>
      </c>
      <c r="E18" s="12">
        <v>4467.888</v>
      </c>
    </row>
    <row r="19" ht="13.5" customHeight="1">
      <c r="A19" s="34" t="s">
        <v>139</v>
      </c>
      <c r="B19" s="12">
        <v>4105.7</v>
      </c>
      <c r="C19" s="12">
        <v>4632.1</v>
      </c>
      <c r="D19" s="12">
        <v>6280.914</v>
      </c>
      <c r="E19" s="12">
        <v>5312.551</v>
      </c>
    </row>
    <row r="20" ht="13.5" customHeight="1">
      <c r="A20" s="34" t="s">
        <v>140</v>
      </c>
      <c r="B20" s="14" t="s">
        <v>141</v>
      </c>
      <c r="C20" s="14" t="s">
        <v>142</v>
      </c>
      <c r="D20" s="14" t="s">
        <v>143</v>
      </c>
      <c r="E20" s="14" t="s">
        <v>20</v>
      </c>
    </row>
    <row r="21" ht="13.5" customHeight="1">
      <c r="A21" s="13" t="s">
        <v>144</v>
      </c>
      <c r="B21" s="14" t="s">
        <v>20</v>
      </c>
      <c r="C21" s="14" t="s">
        <v>20</v>
      </c>
      <c r="D21" s="14" t="s">
        <v>20</v>
      </c>
      <c r="E21" s="12">
        <v>141.829</v>
      </c>
    </row>
    <row r="22" ht="13.5" customHeight="1">
      <c r="A22" s="13" t="s">
        <v>145</v>
      </c>
      <c r="B22" s="14" t="s">
        <v>20</v>
      </c>
      <c r="C22" s="14" t="s">
        <v>20</v>
      </c>
      <c r="D22" s="14" t="s">
        <v>20</v>
      </c>
      <c r="E22" s="12">
        <v>129.81</v>
      </c>
    </row>
    <row r="23" ht="13.5" customHeight="1">
      <c r="A23" s="13"/>
      <c r="B23" s="14"/>
      <c r="C23" s="14"/>
      <c r="D23" s="14"/>
      <c r="E23" s="12"/>
    </row>
    <row r="24" ht="13.5" customHeight="1">
      <c r="A24" s="37" t="s">
        <v>146</v>
      </c>
      <c r="B24" s="70" t="s">
        <v>147</v>
      </c>
      <c r="C24" s="17" t="s">
        <v>148</v>
      </c>
      <c r="D24" s="17" t="s">
        <v>149</v>
      </c>
      <c r="E24" s="17" t="s">
        <v>150</v>
      </c>
    </row>
    <row r="25" ht="11.25" customHeight="1">
      <c r="A25" s="45" t="s">
        <v>151</v>
      </c>
      <c r="B25" s="71"/>
      <c r="C25" s="71"/>
      <c r="D25" s="71"/>
      <c r="E25" s="71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ht="11.25" customHeight="1">
      <c r="A26" s="48" t="s">
        <v>152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</row>
    <row r="27" ht="11.25" customHeight="1">
      <c r="A27" s="48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ht="11.25" customHeight="1">
      <c r="A28" s="51" t="s">
        <v>153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1.25" customHeight="1">
      <c r="A29" s="51" t="s">
        <v>154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2.75" customHeight="1">
      <c r="A30" s="73" t="s">
        <v>155</v>
      </c>
    </row>
    <row r="31" ht="12.75" customHeight="1">
      <c r="A31" s="73" t="s">
        <v>155</v>
      </c>
      <c r="B31" s="4"/>
      <c r="C31" s="4"/>
      <c r="D31" s="63"/>
      <c r="E31" s="64"/>
    </row>
    <row r="32" ht="12.75" customHeight="1">
      <c r="A32" s="73" t="s">
        <v>155</v>
      </c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>
      <c r="A49" s="4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2:G2"/>
    <mergeCell ref="A5:A6"/>
  </mergeCells>
  <printOptions/>
  <pageMargins bottom="0.75" footer="0.0" header="0.0" left="0.7" right="0.7" top="0.75"/>
  <pageSetup orientation="landscape"/>
  <headerFooter>
    <oddHeader>&amp;C158</oddHeader>
  </headerFooter>
  <drawing r:id="rId1"/>
</worksheet>
</file>