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4.1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8" i="1" l="1"/>
  <c r="O28" i="1"/>
  <c r="M28" i="1"/>
  <c r="L28" i="1"/>
  <c r="K28" i="1"/>
  <c r="G28" i="1"/>
  <c r="J28" i="1" s="1"/>
  <c r="F28" i="1"/>
  <c r="E28" i="1"/>
  <c r="D28" i="1"/>
  <c r="C28" i="1"/>
  <c r="R27" i="1"/>
  <c r="N27" i="1"/>
  <c r="J27" i="1"/>
  <c r="R26" i="1"/>
  <c r="N26" i="1"/>
  <c r="J26" i="1"/>
  <c r="R25" i="1"/>
  <c r="N25" i="1"/>
  <c r="J25" i="1"/>
  <c r="R24" i="1"/>
  <c r="N24" i="1"/>
  <c r="J24" i="1"/>
  <c r="R23" i="1"/>
  <c r="N23" i="1"/>
  <c r="J23" i="1"/>
  <c r="R22" i="1"/>
  <c r="N22" i="1"/>
  <c r="J22" i="1"/>
  <c r="R21" i="1"/>
  <c r="N21" i="1"/>
  <c r="J21" i="1"/>
  <c r="R20" i="1"/>
  <c r="N20" i="1"/>
  <c r="J20" i="1"/>
  <c r="R19" i="1"/>
  <c r="N19" i="1"/>
  <c r="J19" i="1"/>
  <c r="R18" i="1"/>
  <c r="N18" i="1"/>
  <c r="J18" i="1"/>
  <c r="R17" i="1"/>
  <c r="N17" i="1"/>
  <c r="J17" i="1"/>
  <c r="R16" i="1"/>
  <c r="N16" i="1"/>
  <c r="J16" i="1"/>
  <c r="R15" i="1"/>
  <c r="N15" i="1"/>
  <c r="J15" i="1"/>
  <c r="R14" i="1"/>
  <c r="N14" i="1"/>
  <c r="J14" i="1"/>
  <c r="R13" i="1"/>
  <c r="N13" i="1"/>
  <c r="J13" i="1"/>
  <c r="R12" i="1"/>
  <c r="N12" i="1"/>
  <c r="J12" i="1"/>
  <c r="R11" i="1"/>
  <c r="N11" i="1"/>
  <c r="J11" i="1"/>
  <c r="R10" i="1"/>
  <c r="N10" i="1"/>
  <c r="J10" i="1"/>
  <c r="R9" i="1"/>
  <c r="N9" i="1"/>
  <c r="J9" i="1"/>
  <c r="R8" i="1"/>
  <c r="N8" i="1"/>
  <c r="J8" i="1"/>
  <c r="R7" i="1"/>
  <c r="N7" i="1"/>
  <c r="J7" i="1"/>
  <c r="R6" i="1"/>
  <c r="N6" i="1"/>
  <c r="J6" i="1"/>
  <c r="R5" i="1"/>
  <c r="N5" i="1"/>
  <c r="J5" i="1"/>
  <c r="R4" i="1"/>
  <c r="N4" i="1"/>
  <c r="N28" i="1" s="1"/>
  <c r="J4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ID#AAAA1ZLBick
Workbooks    (2023-07-19 07:51:20)
Section 9 Labour Force &amp; Employment.xls
Worksheets:
Section 9.1</t>
        </r>
      </text>
    </comment>
  </commentList>
</comments>
</file>

<file path=xl/sharedStrings.xml><?xml version="1.0" encoding="utf-8"?>
<sst xmlns="http://schemas.openxmlformats.org/spreadsheetml/2006/main" count="51" uniqueCount="39">
  <si>
    <t>Table 4.1: Number of Civil Servants by Position Category &amp; Level, (2019-2022)</t>
  </si>
  <si>
    <t>Position/Area</t>
  </si>
  <si>
    <t>Dzongkhag</t>
  </si>
  <si>
    <t>Dungkhag*</t>
  </si>
  <si>
    <t>Throm- dey</t>
  </si>
  <si>
    <t>Total</t>
  </si>
  <si>
    <t>Thromdey</t>
  </si>
  <si>
    <t>Executive</t>
  </si>
  <si>
    <t>EX1</t>
  </si>
  <si>
    <t>EX2</t>
  </si>
  <si>
    <t>EX3</t>
  </si>
  <si>
    <t>Specialist</t>
  </si>
  <si>
    <t>ES1</t>
  </si>
  <si>
    <t>ES2</t>
  </si>
  <si>
    <t>ES3</t>
  </si>
  <si>
    <t>Professional &amp; Management</t>
  </si>
  <si>
    <t>P1</t>
  </si>
  <si>
    <t>P2</t>
  </si>
  <si>
    <t>P3</t>
  </si>
  <si>
    <t>P4</t>
  </si>
  <si>
    <t>P5</t>
  </si>
  <si>
    <t>Supervisory &amp; Support</t>
  </si>
  <si>
    <t>SS1</t>
  </si>
  <si>
    <t>SS2</t>
  </si>
  <si>
    <t>SS3</t>
  </si>
  <si>
    <t>SS4</t>
  </si>
  <si>
    <t>S1</t>
  </si>
  <si>
    <t>S2</t>
  </si>
  <si>
    <t>S3</t>
  </si>
  <si>
    <t>S4</t>
  </si>
  <si>
    <t>S5</t>
  </si>
  <si>
    <t>Operational</t>
  </si>
  <si>
    <t>O1</t>
  </si>
  <si>
    <t>O2</t>
  </si>
  <si>
    <t>O3</t>
  </si>
  <si>
    <t>O4</t>
  </si>
  <si>
    <t>Grand Total</t>
  </si>
  <si>
    <t>Source: RCSC civil service record.</t>
  </si>
  <si>
    <t>* Dungkhag included in Dzongkhag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</si>
</sst>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scheme val="minor"/>
    </font>
    <font>
      <b/>
      <sz val="12"/>
      <color theme="1"/>
      <name val="Calibri"/>
    </font>
    <font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sz val="12"/>
      <color theme="1"/>
      <name val="Calibri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2" fillId="0" borderId="0" xfId="0" applyFont="1" applyAlignment="1">
      <alignment vertical="center"/>
    </xf>
    <xf numFmtId="0" fontId="0" fillId="0" borderId="0" xfId="0" applyFont="1" applyAlignment="1"/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/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4" fillId="0" borderId="8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right" vertical="center" wrapText="1"/>
    </xf>
    <xf numFmtId="0" fontId="3" fillId="0" borderId="10" xfId="0" applyFont="1" applyBorder="1"/>
    <xf numFmtId="0" fontId="3" fillId="0" borderId="11" xfId="0" applyFont="1" applyBorder="1"/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5" fillId="0" borderId="12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R999"/>
  <sheetViews>
    <sheetView tabSelected="1" workbookViewId="0">
      <selection sqref="A1:H1"/>
    </sheetView>
  </sheetViews>
  <sheetFormatPr defaultColWidth="14.453125" defaultRowHeight="15" customHeight="1"/>
  <cols>
    <col min="1" max="1" width="27.26953125" style="4" customWidth="1"/>
    <col min="2" max="2" width="4.54296875" style="4" customWidth="1"/>
    <col min="3" max="3" width="10.7265625" style="4" customWidth="1"/>
    <col min="4" max="4" width="10.81640625" style="4" customWidth="1"/>
    <col min="5" max="5" width="11" style="4" customWidth="1"/>
    <col min="6" max="6" width="5.453125" style="4" customWidth="1"/>
    <col min="7" max="7" width="10.7265625" style="4" customWidth="1"/>
    <col min="8" max="8" width="11.26953125" style="4" customWidth="1"/>
    <col min="9" max="9" width="10" style="4" customWidth="1"/>
    <col min="10" max="10" width="5.453125" style="4" customWidth="1"/>
    <col min="11" max="11" width="10.7265625" style="4" customWidth="1"/>
    <col min="12" max="12" width="11.7265625" style="4" customWidth="1"/>
    <col min="13" max="13" width="10" style="4" customWidth="1"/>
    <col min="14" max="14" width="5.453125" style="4" customWidth="1"/>
    <col min="15" max="15" width="10.7265625" style="4" customWidth="1"/>
    <col min="16" max="16" width="10.81640625" style="4" customWidth="1"/>
    <col min="17" max="17" width="10" style="4" customWidth="1"/>
    <col min="18" max="18" width="5.453125" style="4" customWidth="1"/>
    <col min="19" max="16384" width="14.453125" style="4"/>
  </cols>
  <sheetData>
    <row r="1" spans="1:18" ht="17.2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</row>
    <row r="2" spans="1:18" ht="20.25" customHeight="1">
      <c r="A2" s="5" t="s">
        <v>1</v>
      </c>
      <c r="B2" s="6"/>
      <c r="C2" s="7">
        <v>2019</v>
      </c>
      <c r="D2" s="8"/>
      <c r="E2" s="8"/>
      <c r="F2" s="9"/>
      <c r="G2" s="7">
        <v>2020</v>
      </c>
      <c r="H2" s="8"/>
      <c r="I2" s="8"/>
      <c r="J2" s="9"/>
      <c r="K2" s="7">
        <v>2021</v>
      </c>
      <c r="L2" s="8"/>
      <c r="M2" s="8"/>
      <c r="N2" s="9"/>
      <c r="O2" s="7">
        <v>2022</v>
      </c>
      <c r="P2" s="8"/>
      <c r="Q2" s="8"/>
      <c r="R2" s="9"/>
    </row>
    <row r="3" spans="1:18" ht="32.25" customHeight="1">
      <c r="A3" s="10"/>
      <c r="B3" s="11"/>
      <c r="C3" s="12" t="s">
        <v>2</v>
      </c>
      <c r="D3" s="12" t="s">
        <v>3</v>
      </c>
      <c r="E3" s="12" t="s">
        <v>4</v>
      </c>
      <c r="F3" s="12" t="s">
        <v>5</v>
      </c>
      <c r="G3" s="12" t="s">
        <v>2</v>
      </c>
      <c r="H3" s="12" t="s">
        <v>3</v>
      </c>
      <c r="I3" s="12" t="s">
        <v>6</v>
      </c>
      <c r="J3" s="12" t="s">
        <v>5</v>
      </c>
      <c r="K3" s="12" t="s">
        <v>2</v>
      </c>
      <c r="L3" s="12" t="s">
        <v>3</v>
      </c>
      <c r="M3" s="12" t="s">
        <v>6</v>
      </c>
      <c r="N3" s="12" t="s">
        <v>5</v>
      </c>
      <c r="O3" s="12" t="s">
        <v>2</v>
      </c>
      <c r="P3" s="12" t="s">
        <v>3</v>
      </c>
      <c r="Q3" s="12" t="s">
        <v>6</v>
      </c>
      <c r="R3" s="12" t="s">
        <v>5</v>
      </c>
    </row>
    <row r="4" spans="1:18" ht="17.25" customHeight="1">
      <c r="A4" s="13" t="s">
        <v>7</v>
      </c>
      <c r="B4" s="14" t="s">
        <v>8</v>
      </c>
      <c r="C4" s="15">
        <v>0</v>
      </c>
      <c r="D4" s="15">
        <v>0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f t="shared" ref="J4:J28" si="0">SUM(G4:I4)</f>
        <v>0</v>
      </c>
      <c r="K4" s="15">
        <v>1</v>
      </c>
      <c r="L4" s="15">
        <v>0</v>
      </c>
      <c r="M4" s="15">
        <v>0</v>
      </c>
      <c r="N4" s="15">
        <f t="shared" ref="N4:N27" si="1">K4+L4+M4</f>
        <v>1</v>
      </c>
      <c r="O4" s="15">
        <v>0</v>
      </c>
      <c r="P4" s="15">
        <v>0</v>
      </c>
      <c r="Q4" s="15">
        <v>0</v>
      </c>
      <c r="R4" s="15">
        <f t="shared" ref="R4:R28" si="2">O4</f>
        <v>0</v>
      </c>
    </row>
    <row r="5" spans="1:18" ht="17.25" customHeight="1">
      <c r="A5" s="16"/>
      <c r="B5" s="14" t="s">
        <v>9</v>
      </c>
      <c r="C5" s="15">
        <v>1</v>
      </c>
      <c r="D5" s="15">
        <v>0</v>
      </c>
      <c r="E5" s="15">
        <v>0</v>
      </c>
      <c r="F5" s="15">
        <v>1</v>
      </c>
      <c r="G5" s="15">
        <v>1</v>
      </c>
      <c r="H5" s="15">
        <v>0</v>
      </c>
      <c r="I5" s="15">
        <v>0</v>
      </c>
      <c r="J5" s="15">
        <f t="shared" si="0"/>
        <v>1</v>
      </c>
      <c r="K5" s="15">
        <v>0</v>
      </c>
      <c r="L5" s="15">
        <v>0</v>
      </c>
      <c r="M5" s="15">
        <v>0</v>
      </c>
      <c r="N5" s="15">
        <f t="shared" si="1"/>
        <v>0</v>
      </c>
      <c r="O5" s="15">
        <v>0</v>
      </c>
      <c r="P5" s="15">
        <v>0</v>
      </c>
      <c r="Q5" s="15">
        <v>0</v>
      </c>
      <c r="R5" s="15">
        <f t="shared" si="2"/>
        <v>0</v>
      </c>
    </row>
    <row r="6" spans="1:18" ht="17.25" customHeight="1">
      <c r="A6" s="17"/>
      <c r="B6" s="14" t="s">
        <v>10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f t="shared" si="0"/>
        <v>0</v>
      </c>
      <c r="K6" s="15">
        <v>0</v>
      </c>
      <c r="L6" s="15">
        <v>0</v>
      </c>
      <c r="M6" s="15">
        <v>0</v>
      </c>
      <c r="N6" s="15">
        <f t="shared" si="1"/>
        <v>0</v>
      </c>
      <c r="O6" s="15">
        <v>1</v>
      </c>
      <c r="P6" s="15">
        <v>0</v>
      </c>
      <c r="Q6" s="15">
        <v>0</v>
      </c>
      <c r="R6" s="15">
        <f t="shared" si="2"/>
        <v>1</v>
      </c>
    </row>
    <row r="7" spans="1:18" ht="17.25" customHeight="1">
      <c r="A7" s="13" t="s">
        <v>11</v>
      </c>
      <c r="B7" s="14" t="s">
        <v>12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f t="shared" si="0"/>
        <v>0</v>
      </c>
      <c r="K7" s="15">
        <v>0</v>
      </c>
      <c r="L7" s="15">
        <v>0</v>
      </c>
      <c r="M7" s="15">
        <v>0</v>
      </c>
      <c r="N7" s="15">
        <f t="shared" si="1"/>
        <v>0</v>
      </c>
      <c r="O7" s="15">
        <v>1</v>
      </c>
      <c r="P7" s="15">
        <v>0</v>
      </c>
      <c r="Q7" s="15">
        <v>0</v>
      </c>
      <c r="R7" s="15">
        <f t="shared" si="2"/>
        <v>1</v>
      </c>
    </row>
    <row r="8" spans="1:18" ht="17.25" customHeight="1">
      <c r="A8" s="16"/>
      <c r="B8" s="14" t="s">
        <v>13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f t="shared" si="0"/>
        <v>0</v>
      </c>
      <c r="K8" s="15">
        <v>0</v>
      </c>
      <c r="L8" s="15">
        <v>0</v>
      </c>
      <c r="M8" s="15">
        <v>0</v>
      </c>
      <c r="N8" s="15">
        <f t="shared" si="1"/>
        <v>0</v>
      </c>
      <c r="O8" s="15">
        <v>0</v>
      </c>
      <c r="P8" s="15">
        <v>0</v>
      </c>
      <c r="Q8" s="15">
        <v>0</v>
      </c>
      <c r="R8" s="15">
        <f t="shared" si="2"/>
        <v>0</v>
      </c>
    </row>
    <row r="9" spans="1:18" ht="17.25" customHeight="1">
      <c r="A9" s="17"/>
      <c r="B9" s="14" t="s">
        <v>14</v>
      </c>
      <c r="C9" s="15">
        <v>0</v>
      </c>
      <c r="D9" s="15">
        <v>0</v>
      </c>
      <c r="E9" s="15">
        <v>0</v>
      </c>
      <c r="F9" s="15">
        <v>0</v>
      </c>
      <c r="G9" s="15">
        <v>1</v>
      </c>
      <c r="H9" s="15">
        <v>0</v>
      </c>
      <c r="I9" s="15">
        <v>0</v>
      </c>
      <c r="J9" s="15">
        <f t="shared" si="0"/>
        <v>1</v>
      </c>
      <c r="K9" s="15">
        <v>1</v>
      </c>
      <c r="L9" s="15">
        <v>0</v>
      </c>
      <c r="M9" s="15">
        <v>0</v>
      </c>
      <c r="N9" s="15">
        <f t="shared" si="1"/>
        <v>1</v>
      </c>
      <c r="O9" s="15">
        <v>0</v>
      </c>
      <c r="P9" s="15">
        <v>0</v>
      </c>
      <c r="Q9" s="15">
        <v>0</v>
      </c>
      <c r="R9" s="15">
        <f t="shared" si="2"/>
        <v>0</v>
      </c>
    </row>
    <row r="10" spans="1:18" ht="17.25" customHeight="1">
      <c r="A10" s="13" t="s">
        <v>15</v>
      </c>
      <c r="B10" s="14" t="s">
        <v>16</v>
      </c>
      <c r="C10" s="15">
        <v>20</v>
      </c>
      <c r="D10" s="15">
        <v>0</v>
      </c>
      <c r="E10" s="15">
        <v>0</v>
      </c>
      <c r="F10" s="15">
        <v>20</v>
      </c>
      <c r="G10" s="15">
        <v>23</v>
      </c>
      <c r="H10" s="15">
        <v>0</v>
      </c>
      <c r="I10" s="15">
        <v>0</v>
      </c>
      <c r="J10" s="15">
        <f t="shared" si="0"/>
        <v>23</v>
      </c>
      <c r="K10" s="15">
        <v>29</v>
      </c>
      <c r="L10" s="15">
        <v>0</v>
      </c>
      <c r="M10" s="15">
        <v>0</v>
      </c>
      <c r="N10" s="15">
        <f t="shared" si="1"/>
        <v>29</v>
      </c>
      <c r="O10" s="15">
        <v>43</v>
      </c>
      <c r="P10" s="15">
        <v>0</v>
      </c>
      <c r="Q10" s="15">
        <v>0</v>
      </c>
      <c r="R10" s="15">
        <f t="shared" si="2"/>
        <v>43</v>
      </c>
    </row>
    <row r="11" spans="1:18" ht="17.25" customHeight="1">
      <c r="A11" s="16"/>
      <c r="B11" s="14" t="s">
        <v>17</v>
      </c>
      <c r="C11" s="15">
        <v>74</v>
      </c>
      <c r="D11" s="15">
        <v>0</v>
      </c>
      <c r="E11" s="15">
        <v>0</v>
      </c>
      <c r="F11" s="15">
        <v>74</v>
      </c>
      <c r="G11" s="15">
        <v>85</v>
      </c>
      <c r="H11" s="15">
        <v>0</v>
      </c>
      <c r="I11" s="15">
        <v>0</v>
      </c>
      <c r="J11" s="15">
        <f t="shared" si="0"/>
        <v>85</v>
      </c>
      <c r="K11" s="15">
        <v>94</v>
      </c>
      <c r="L11" s="15">
        <v>0</v>
      </c>
      <c r="M11" s="15">
        <v>0</v>
      </c>
      <c r="N11" s="15">
        <f t="shared" si="1"/>
        <v>94</v>
      </c>
      <c r="O11" s="15">
        <v>113</v>
      </c>
      <c r="P11" s="15">
        <v>0</v>
      </c>
      <c r="Q11" s="15">
        <v>0</v>
      </c>
      <c r="R11" s="15">
        <f t="shared" si="2"/>
        <v>113</v>
      </c>
    </row>
    <row r="12" spans="1:18" ht="17.25" customHeight="1">
      <c r="A12" s="16"/>
      <c r="B12" s="14" t="s">
        <v>18</v>
      </c>
      <c r="C12" s="15">
        <v>137</v>
      </c>
      <c r="D12" s="15">
        <v>0</v>
      </c>
      <c r="E12" s="15">
        <v>0</v>
      </c>
      <c r="F12" s="15">
        <v>137</v>
      </c>
      <c r="G12" s="15">
        <v>146</v>
      </c>
      <c r="H12" s="15">
        <v>0</v>
      </c>
      <c r="I12" s="15">
        <v>0</v>
      </c>
      <c r="J12" s="15">
        <f t="shared" si="0"/>
        <v>146</v>
      </c>
      <c r="K12" s="15">
        <v>146</v>
      </c>
      <c r="L12" s="15">
        <v>0</v>
      </c>
      <c r="M12" s="15">
        <v>0</v>
      </c>
      <c r="N12" s="15">
        <f t="shared" si="1"/>
        <v>146</v>
      </c>
      <c r="O12" s="15">
        <v>117</v>
      </c>
      <c r="P12" s="15">
        <v>0</v>
      </c>
      <c r="Q12" s="15">
        <v>0</v>
      </c>
      <c r="R12" s="15">
        <f t="shared" si="2"/>
        <v>117</v>
      </c>
    </row>
    <row r="13" spans="1:18" ht="17.25" customHeight="1">
      <c r="A13" s="16"/>
      <c r="B13" s="14" t="s">
        <v>19</v>
      </c>
      <c r="C13" s="15">
        <v>140</v>
      </c>
      <c r="D13" s="15">
        <v>0</v>
      </c>
      <c r="E13" s="15">
        <v>0</v>
      </c>
      <c r="F13" s="15">
        <v>140</v>
      </c>
      <c r="G13" s="15">
        <v>118</v>
      </c>
      <c r="H13" s="15">
        <v>0</v>
      </c>
      <c r="I13" s="15">
        <v>0</v>
      </c>
      <c r="J13" s="15">
        <f t="shared" si="0"/>
        <v>118</v>
      </c>
      <c r="K13" s="15">
        <v>98</v>
      </c>
      <c r="L13" s="15">
        <v>0</v>
      </c>
      <c r="M13" s="15">
        <v>0</v>
      </c>
      <c r="N13" s="15">
        <f t="shared" si="1"/>
        <v>98</v>
      </c>
      <c r="O13" s="15">
        <v>101</v>
      </c>
      <c r="P13" s="15">
        <v>0</v>
      </c>
      <c r="Q13" s="15">
        <v>0</v>
      </c>
      <c r="R13" s="15">
        <f t="shared" si="2"/>
        <v>101</v>
      </c>
    </row>
    <row r="14" spans="1:18" ht="17.25" customHeight="1">
      <c r="A14" s="17"/>
      <c r="B14" s="14" t="s">
        <v>20</v>
      </c>
      <c r="C14" s="15">
        <v>225</v>
      </c>
      <c r="D14" s="15">
        <v>0</v>
      </c>
      <c r="E14" s="15">
        <v>0</v>
      </c>
      <c r="F14" s="15">
        <v>225</v>
      </c>
      <c r="G14" s="15">
        <v>269</v>
      </c>
      <c r="H14" s="15">
        <v>0</v>
      </c>
      <c r="I14" s="15">
        <v>0</v>
      </c>
      <c r="J14" s="15">
        <f t="shared" si="0"/>
        <v>269</v>
      </c>
      <c r="K14" s="15">
        <v>295</v>
      </c>
      <c r="L14" s="15">
        <v>0</v>
      </c>
      <c r="M14" s="15">
        <v>0</v>
      </c>
      <c r="N14" s="15">
        <f t="shared" si="1"/>
        <v>295</v>
      </c>
      <c r="O14" s="15">
        <v>315</v>
      </c>
      <c r="P14" s="15">
        <v>0</v>
      </c>
      <c r="Q14" s="15">
        <v>0</v>
      </c>
      <c r="R14" s="15">
        <f t="shared" si="2"/>
        <v>315</v>
      </c>
    </row>
    <row r="15" spans="1:18" ht="17.25" customHeight="1">
      <c r="A15" s="13" t="s">
        <v>21</v>
      </c>
      <c r="B15" s="14" t="s">
        <v>22</v>
      </c>
      <c r="C15" s="15">
        <v>4</v>
      </c>
      <c r="D15" s="15">
        <v>0</v>
      </c>
      <c r="E15" s="15">
        <v>0</v>
      </c>
      <c r="F15" s="15">
        <v>4</v>
      </c>
      <c r="G15" s="15">
        <v>4</v>
      </c>
      <c r="H15" s="15">
        <v>0</v>
      </c>
      <c r="I15" s="15">
        <v>0</v>
      </c>
      <c r="J15" s="15">
        <f t="shared" si="0"/>
        <v>4</v>
      </c>
      <c r="K15" s="15">
        <v>4</v>
      </c>
      <c r="L15" s="15">
        <v>0</v>
      </c>
      <c r="M15" s="15">
        <v>0</v>
      </c>
      <c r="N15" s="15">
        <f t="shared" si="1"/>
        <v>4</v>
      </c>
      <c r="O15" s="15">
        <v>5</v>
      </c>
      <c r="P15" s="15">
        <v>0</v>
      </c>
      <c r="Q15" s="15">
        <v>0</v>
      </c>
      <c r="R15" s="15">
        <f t="shared" si="2"/>
        <v>5</v>
      </c>
    </row>
    <row r="16" spans="1:18" ht="17.25" customHeight="1">
      <c r="A16" s="16"/>
      <c r="B16" s="14" t="s">
        <v>23</v>
      </c>
      <c r="C16" s="15">
        <v>7</v>
      </c>
      <c r="D16" s="15">
        <v>0</v>
      </c>
      <c r="E16" s="15">
        <v>0</v>
      </c>
      <c r="F16" s="15">
        <v>7</v>
      </c>
      <c r="G16" s="15">
        <v>11</v>
      </c>
      <c r="H16" s="15">
        <v>0</v>
      </c>
      <c r="I16" s="15">
        <v>0</v>
      </c>
      <c r="J16" s="15">
        <f t="shared" si="0"/>
        <v>11</v>
      </c>
      <c r="K16" s="15">
        <v>17</v>
      </c>
      <c r="L16" s="15">
        <v>0</v>
      </c>
      <c r="M16" s="15">
        <v>0</v>
      </c>
      <c r="N16" s="15">
        <f t="shared" si="1"/>
        <v>17</v>
      </c>
      <c r="O16" s="15">
        <v>18</v>
      </c>
      <c r="P16" s="15">
        <v>0</v>
      </c>
      <c r="Q16" s="15">
        <v>0</v>
      </c>
      <c r="R16" s="15">
        <f t="shared" si="2"/>
        <v>18</v>
      </c>
    </row>
    <row r="17" spans="1:18" ht="17.25" customHeight="1">
      <c r="A17" s="16"/>
      <c r="B17" s="14" t="s">
        <v>24</v>
      </c>
      <c r="C17" s="15">
        <v>35</v>
      </c>
      <c r="D17" s="15">
        <v>0</v>
      </c>
      <c r="E17" s="15">
        <v>0</v>
      </c>
      <c r="F17" s="15">
        <v>35</v>
      </c>
      <c r="G17" s="15">
        <v>29</v>
      </c>
      <c r="H17" s="15">
        <v>0</v>
      </c>
      <c r="I17" s="15">
        <v>0</v>
      </c>
      <c r="J17" s="15">
        <f t="shared" si="0"/>
        <v>29</v>
      </c>
      <c r="K17" s="15">
        <v>23</v>
      </c>
      <c r="L17" s="15">
        <v>0</v>
      </c>
      <c r="M17" s="15">
        <v>0</v>
      </c>
      <c r="N17" s="15">
        <f t="shared" si="1"/>
        <v>23</v>
      </c>
      <c r="O17" s="15">
        <v>22</v>
      </c>
      <c r="P17" s="15">
        <v>0</v>
      </c>
      <c r="Q17" s="15">
        <v>0</v>
      </c>
      <c r="R17" s="15">
        <f t="shared" si="2"/>
        <v>22</v>
      </c>
    </row>
    <row r="18" spans="1:18" ht="17.25" customHeight="1">
      <c r="A18" s="17"/>
      <c r="B18" s="14" t="s">
        <v>25</v>
      </c>
      <c r="C18" s="15">
        <v>21</v>
      </c>
      <c r="D18" s="15">
        <v>0</v>
      </c>
      <c r="E18" s="15">
        <v>0</v>
      </c>
      <c r="F18" s="15">
        <v>21</v>
      </c>
      <c r="G18" s="15">
        <v>23</v>
      </c>
      <c r="H18" s="15">
        <v>0</v>
      </c>
      <c r="I18" s="15">
        <v>0</v>
      </c>
      <c r="J18" s="15">
        <f t="shared" si="0"/>
        <v>23</v>
      </c>
      <c r="K18" s="15">
        <v>30</v>
      </c>
      <c r="L18" s="15">
        <v>0</v>
      </c>
      <c r="M18" s="15">
        <v>0</v>
      </c>
      <c r="N18" s="15">
        <f t="shared" si="1"/>
        <v>30</v>
      </c>
      <c r="O18" s="15">
        <v>36</v>
      </c>
      <c r="P18" s="15">
        <v>0</v>
      </c>
      <c r="Q18" s="15">
        <v>0</v>
      </c>
      <c r="R18" s="15">
        <f t="shared" si="2"/>
        <v>36</v>
      </c>
    </row>
    <row r="19" spans="1:18" ht="17.25" customHeight="1">
      <c r="A19" s="13" t="s">
        <v>21</v>
      </c>
      <c r="B19" s="14" t="s">
        <v>26</v>
      </c>
      <c r="C19" s="15">
        <v>55</v>
      </c>
      <c r="D19" s="15">
        <v>0</v>
      </c>
      <c r="E19" s="15">
        <v>0</v>
      </c>
      <c r="F19" s="15">
        <v>55</v>
      </c>
      <c r="G19" s="15">
        <v>55</v>
      </c>
      <c r="H19" s="15">
        <v>0</v>
      </c>
      <c r="I19" s="15">
        <v>0</v>
      </c>
      <c r="J19" s="15">
        <f t="shared" si="0"/>
        <v>55</v>
      </c>
      <c r="K19" s="15">
        <v>51</v>
      </c>
      <c r="L19" s="15">
        <v>0</v>
      </c>
      <c r="M19" s="15">
        <v>0</v>
      </c>
      <c r="N19" s="15">
        <f t="shared" si="1"/>
        <v>51</v>
      </c>
      <c r="O19" s="15">
        <v>49</v>
      </c>
      <c r="P19" s="15">
        <v>0</v>
      </c>
      <c r="Q19" s="15">
        <v>0</v>
      </c>
      <c r="R19" s="15">
        <f t="shared" si="2"/>
        <v>49</v>
      </c>
    </row>
    <row r="20" spans="1:18" ht="17.25" customHeight="1">
      <c r="A20" s="16"/>
      <c r="B20" s="14" t="s">
        <v>27</v>
      </c>
      <c r="C20" s="15">
        <v>46</v>
      </c>
      <c r="D20" s="15">
        <v>0</v>
      </c>
      <c r="E20" s="15">
        <v>0</v>
      </c>
      <c r="F20" s="15">
        <v>46</v>
      </c>
      <c r="G20" s="15">
        <v>62</v>
      </c>
      <c r="H20" s="15">
        <v>0</v>
      </c>
      <c r="I20" s="15">
        <v>0</v>
      </c>
      <c r="J20" s="15">
        <f t="shared" si="0"/>
        <v>62</v>
      </c>
      <c r="K20" s="15">
        <v>66</v>
      </c>
      <c r="L20" s="15">
        <v>0</v>
      </c>
      <c r="M20" s="15">
        <v>0</v>
      </c>
      <c r="N20" s="15">
        <f t="shared" si="1"/>
        <v>66</v>
      </c>
      <c r="O20" s="15">
        <v>73</v>
      </c>
      <c r="P20" s="15">
        <v>0</v>
      </c>
      <c r="Q20" s="15">
        <v>0</v>
      </c>
      <c r="R20" s="15">
        <f t="shared" si="2"/>
        <v>73</v>
      </c>
    </row>
    <row r="21" spans="1:18" ht="17.25" customHeight="1">
      <c r="A21" s="16"/>
      <c r="B21" s="14" t="s">
        <v>28</v>
      </c>
      <c r="C21" s="15">
        <v>39</v>
      </c>
      <c r="D21" s="15">
        <v>0</v>
      </c>
      <c r="E21" s="15">
        <v>0</v>
      </c>
      <c r="F21" s="15">
        <v>39</v>
      </c>
      <c r="G21" s="15">
        <v>25</v>
      </c>
      <c r="H21" s="15">
        <v>0</v>
      </c>
      <c r="I21" s="15">
        <v>0</v>
      </c>
      <c r="J21" s="15">
        <f t="shared" si="0"/>
        <v>25</v>
      </c>
      <c r="K21" s="15">
        <v>22</v>
      </c>
      <c r="L21" s="15">
        <v>0</v>
      </c>
      <c r="M21" s="15">
        <v>0</v>
      </c>
      <c r="N21" s="15">
        <f t="shared" si="1"/>
        <v>22</v>
      </c>
      <c r="O21" s="15">
        <v>12</v>
      </c>
      <c r="P21" s="15">
        <v>0</v>
      </c>
      <c r="Q21" s="15">
        <v>0</v>
      </c>
      <c r="R21" s="15">
        <f t="shared" si="2"/>
        <v>12</v>
      </c>
    </row>
    <row r="22" spans="1:18" ht="17.25" customHeight="1">
      <c r="A22" s="16"/>
      <c r="B22" s="14" t="s">
        <v>29</v>
      </c>
      <c r="C22" s="15">
        <v>21</v>
      </c>
      <c r="D22" s="15">
        <v>0</v>
      </c>
      <c r="E22" s="15">
        <v>0</v>
      </c>
      <c r="F22" s="15">
        <v>21</v>
      </c>
      <c r="G22" s="15">
        <v>22</v>
      </c>
      <c r="H22" s="15">
        <v>0</v>
      </c>
      <c r="I22" s="15">
        <v>0</v>
      </c>
      <c r="J22" s="15">
        <f t="shared" si="0"/>
        <v>22</v>
      </c>
      <c r="K22" s="15">
        <v>13</v>
      </c>
      <c r="L22" s="15">
        <v>0</v>
      </c>
      <c r="M22" s="15">
        <v>0</v>
      </c>
      <c r="N22" s="15">
        <f t="shared" si="1"/>
        <v>13</v>
      </c>
      <c r="O22" s="15">
        <v>16</v>
      </c>
      <c r="P22" s="15">
        <v>0</v>
      </c>
      <c r="Q22" s="15">
        <v>0</v>
      </c>
      <c r="R22" s="15">
        <f t="shared" si="2"/>
        <v>16</v>
      </c>
    </row>
    <row r="23" spans="1:18" ht="17.25" customHeight="1">
      <c r="A23" s="17"/>
      <c r="B23" s="14" t="s">
        <v>30</v>
      </c>
      <c r="C23" s="15">
        <v>137</v>
      </c>
      <c r="D23" s="15">
        <v>0</v>
      </c>
      <c r="E23" s="15">
        <v>0</v>
      </c>
      <c r="F23" s="15">
        <v>137</v>
      </c>
      <c r="G23" s="15">
        <v>153</v>
      </c>
      <c r="H23" s="15">
        <v>0</v>
      </c>
      <c r="I23" s="15">
        <v>0</v>
      </c>
      <c r="J23" s="15">
        <f t="shared" si="0"/>
        <v>153</v>
      </c>
      <c r="K23" s="15">
        <v>157</v>
      </c>
      <c r="L23" s="15">
        <v>0</v>
      </c>
      <c r="M23" s="15">
        <v>0</v>
      </c>
      <c r="N23" s="15">
        <f t="shared" si="1"/>
        <v>157</v>
      </c>
      <c r="O23" s="15">
        <v>144</v>
      </c>
      <c r="P23" s="15">
        <v>0</v>
      </c>
      <c r="Q23" s="15">
        <v>0</v>
      </c>
      <c r="R23" s="15">
        <f t="shared" si="2"/>
        <v>144</v>
      </c>
    </row>
    <row r="24" spans="1:18" ht="17.25" customHeight="1">
      <c r="A24" s="13" t="s">
        <v>31</v>
      </c>
      <c r="B24" s="14" t="s">
        <v>32</v>
      </c>
      <c r="C24" s="15">
        <v>14</v>
      </c>
      <c r="D24" s="15">
        <v>0</v>
      </c>
      <c r="E24" s="15">
        <v>0</v>
      </c>
      <c r="F24" s="15">
        <v>14</v>
      </c>
      <c r="G24" s="15">
        <v>13</v>
      </c>
      <c r="H24" s="15">
        <v>0</v>
      </c>
      <c r="I24" s="15">
        <v>0</v>
      </c>
      <c r="J24" s="15">
        <f t="shared" si="0"/>
        <v>13</v>
      </c>
      <c r="K24" s="15">
        <v>12</v>
      </c>
      <c r="L24" s="15">
        <v>0</v>
      </c>
      <c r="M24" s="15">
        <v>0</v>
      </c>
      <c r="N24" s="15">
        <f t="shared" si="1"/>
        <v>12</v>
      </c>
      <c r="O24" s="15">
        <v>13</v>
      </c>
      <c r="P24" s="15">
        <v>0</v>
      </c>
      <c r="Q24" s="15">
        <v>0</v>
      </c>
      <c r="R24" s="15">
        <f t="shared" si="2"/>
        <v>13</v>
      </c>
    </row>
    <row r="25" spans="1:18" ht="17.25" customHeight="1">
      <c r="A25" s="16"/>
      <c r="B25" s="14" t="s">
        <v>33</v>
      </c>
      <c r="C25" s="15">
        <v>29</v>
      </c>
      <c r="D25" s="15">
        <v>0</v>
      </c>
      <c r="E25" s="15">
        <v>0</v>
      </c>
      <c r="F25" s="15">
        <v>29</v>
      </c>
      <c r="G25" s="15">
        <v>31</v>
      </c>
      <c r="H25" s="15">
        <v>0</v>
      </c>
      <c r="I25" s="15">
        <v>0</v>
      </c>
      <c r="J25" s="15">
        <f t="shared" si="0"/>
        <v>31</v>
      </c>
      <c r="K25" s="15">
        <v>30</v>
      </c>
      <c r="L25" s="15">
        <v>0</v>
      </c>
      <c r="M25" s="15">
        <v>0</v>
      </c>
      <c r="N25" s="15">
        <f t="shared" si="1"/>
        <v>30</v>
      </c>
      <c r="O25" s="15">
        <v>27</v>
      </c>
      <c r="P25" s="15">
        <v>0</v>
      </c>
      <c r="Q25" s="15">
        <v>0</v>
      </c>
      <c r="R25" s="15">
        <f t="shared" si="2"/>
        <v>27</v>
      </c>
    </row>
    <row r="26" spans="1:18" ht="17.25" customHeight="1">
      <c r="A26" s="16"/>
      <c r="B26" s="14" t="s">
        <v>34</v>
      </c>
      <c r="C26" s="15">
        <v>7</v>
      </c>
      <c r="D26" s="15">
        <v>0</v>
      </c>
      <c r="E26" s="15">
        <v>0</v>
      </c>
      <c r="F26" s="15">
        <v>7</v>
      </c>
      <c r="G26" s="15">
        <v>5</v>
      </c>
      <c r="H26" s="15">
        <v>0</v>
      </c>
      <c r="I26" s="15">
        <v>0</v>
      </c>
      <c r="J26" s="15">
        <f t="shared" si="0"/>
        <v>5</v>
      </c>
      <c r="K26" s="15">
        <v>1</v>
      </c>
      <c r="L26" s="15">
        <v>0</v>
      </c>
      <c r="M26" s="15">
        <v>0</v>
      </c>
      <c r="N26" s="15">
        <f t="shared" si="1"/>
        <v>1</v>
      </c>
      <c r="O26" s="15">
        <v>2</v>
      </c>
      <c r="P26" s="15">
        <v>0</v>
      </c>
      <c r="Q26" s="15">
        <v>0</v>
      </c>
      <c r="R26" s="15">
        <f t="shared" si="2"/>
        <v>2</v>
      </c>
    </row>
    <row r="27" spans="1:18" ht="17.25" customHeight="1">
      <c r="A27" s="17"/>
      <c r="B27" s="14" t="s">
        <v>35</v>
      </c>
      <c r="C27" s="15">
        <v>24</v>
      </c>
      <c r="D27" s="15">
        <v>0</v>
      </c>
      <c r="E27" s="15">
        <v>0</v>
      </c>
      <c r="F27" s="15">
        <v>24</v>
      </c>
      <c r="G27" s="15">
        <v>21</v>
      </c>
      <c r="H27" s="15">
        <v>0</v>
      </c>
      <c r="I27" s="15">
        <v>0</v>
      </c>
      <c r="J27" s="15">
        <f t="shared" si="0"/>
        <v>21</v>
      </c>
      <c r="K27" s="15">
        <v>25</v>
      </c>
      <c r="L27" s="15">
        <v>0</v>
      </c>
      <c r="M27" s="15">
        <v>0</v>
      </c>
      <c r="N27" s="15">
        <f t="shared" si="1"/>
        <v>25</v>
      </c>
      <c r="O27" s="15">
        <v>23</v>
      </c>
      <c r="P27" s="15">
        <v>0</v>
      </c>
      <c r="Q27" s="15">
        <v>0</v>
      </c>
      <c r="R27" s="15">
        <f t="shared" si="2"/>
        <v>23</v>
      </c>
    </row>
    <row r="28" spans="1:18" ht="17.25" customHeight="1">
      <c r="A28" s="18" t="s">
        <v>36</v>
      </c>
      <c r="B28" s="9"/>
      <c r="C28" s="19">
        <f t="shared" ref="C28:G28" si="3">SUM(C4:C27)</f>
        <v>1036</v>
      </c>
      <c r="D28" s="19">
        <f t="shared" si="3"/>
        <v>0</v>
      </c>
      <c r="E28" s="19">
        <f t="shared" si="3"/>
        <v>0</v>
      </c>
      <c r="F28" s="19">
        <f t="shared" si="3"/>
        <v>1036</v>
      </c>
      <c r="G28" s="19">
        <f t="shared" si="3"/>
        <v>1097</v>
      </c>
      <c r="H28" s="19">
        <v>0</v>
      </c>
      <c r="I28" s="20">
        <v>0</v>
      </c>
      <c r="J28" s="20">
        <f t="shared" si="0"/>
        <v>1097</v>
      </c>
      <c r="K28" s="20">
        <f t="shared" ref="K28:O28" si="4">SUM(K4:K27)</f>
        <v>1115</v>
      </c>
      <c r="L28" s="19">
        <f t="shared" si="4"/>
        <v>0</v>
      </c>
      <c r="M28" s="19">
        <f t="shared" si="4"/>
        <v>0</v>
      </c>
      <c r="N28" s="19">
        <f t="shared" si="4"/>
        <v>1115</v>
      </c>
      <c r="O28" s="19">
        <f t="shared" si="4"/>
        <v>1131</v>
      </c>
      <c r="P28" s="19">
        <v>0</v>
      </c>
      <c r="Q28" s="19">
        <v>0</v>
      </c>
      <c r="R28" s="19">
        <f t="shared" si="2"/>
        <v>1131</v>
      </c>
    </row>
    <row r="29" spans="1:18" ht="17.25" customHeight="1">
      <c r="A29" s="21" t="s">
        <v>37</v>
      </c>
      <c r="B29" s="3"/>
      <c r="C29" s="3"/>
      <c r="D29" s="3"/>
      <c r="E29" s="3"/>
      <c r="F29" s="3"/>
      <c r="G29" s="3"/>
      <c r="H29" s="3"/>
      <c r="I29" s="22"/>
      <c r="J29" s="23"/>
      <c r="K29" s="22"/>
      <c r="L29" s="3"/>
      <c r="M29" s="3"/>
      <c r="N29" s="3"/>
    </row>
    <row r="30" spans="1:18" ht="17.25" customHeight="1">
      <c r="A30" s="3" t="s">
        <v>38</v>
      </c>
      <c r="B30" s="3"/>
      <c r="C30" s="3"/>
      <c r="D30" s="3"/>
      <c r="E30" s="3"/>
      <c r="F30" s="3"/>
      <c r="G30" s="3"/>
      <c r="H30" s="3"/>
      <c r="I30" s="3"/>
      <c r="J30" s="24"/>
      <c r="K30" s="3"/>
      <c r="L30" s="3"/>
      <c r="M30" s="3"/>
      <c r="N30" s="3"/>
    </row>
    <row r="31" spans="1:18" ht="17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8" ht="17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ht="17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ht="17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ht="17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ht="17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ht="17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ht="17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ht="17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ht="17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ht="17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ht="17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ht="17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ht="17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ht="17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ht="17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ht="17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ht="17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7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7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7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7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7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7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7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7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7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7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7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7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7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7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7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7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7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7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7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7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7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7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7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7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7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7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7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7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7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7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7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7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7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7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7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7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7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7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7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7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7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7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7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7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7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7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7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7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7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7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7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7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7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7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7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7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7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7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7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7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7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7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7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7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7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7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7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7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7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7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7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7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7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7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7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7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7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7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7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7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7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7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7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7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7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7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7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7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7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7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7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7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7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7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7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7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7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7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7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7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7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7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7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7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7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7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7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7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7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7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7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7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7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7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7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7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7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7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7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7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7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7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7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7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7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7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7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7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7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7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7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7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7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7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7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7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7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7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7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7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7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7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7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7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7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7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7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7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7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7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7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7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7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7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7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7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7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7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7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7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7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7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7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7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7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7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7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7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7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7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7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7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7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7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7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7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7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7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7.2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7.2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7.2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7.2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5.75" customHeight="1"/>
    <row r="232" spans="1:14" ht="15.75" customHeight="1"/>
    <row r="233" spans="1:14" ht="15.75" customHeight="1"/>
    <row r="234" spans="1:14" ht="15.75" customHeight="1"/>
    <row r="235" spans="1:14" ht="15.75" customHeight="1"/>
    <row r="236" spans="1:14" ht="15.75" customHeight="1"/>
    <row r="237" spans="1:14" ht="15.75" customHeight="1"/>
    <row r="238" spans="1:14" ht="15.75" customHeight="1"/>
    <row r="239" spans="1:14" ht="15.75" customHeight="1"/>
    <row r="240" spans="1:14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3">
    <mergeCell ref="A28:B28"/>
    <mergeCell ref="A4:A6"/>
    <mergeCell ref="A7:A9"/>
    <mergeCell ref="A10:A14"/>
    <mergeCell ref="A15:A18"/>
    <mergeCell ref="A19:A23"/>
    <mergeCell ref="A24:A27"/>
    <mergeCell ref="A1:H1"/>
    <mergeCell ref="A2:B3"/>
    <mergeCell ref="C2:F2"/>
    <mergeCell ref="G2:J2"/>
    <mergeCell ref="K2:N2"/>
    <mergeCell ref="O2:R2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2023-11-23T05:39:44Z</dcterms:created>
  <dcterms:modified xsi:type="dcterms:W3CDTF">2023-11-23T05:40:05Z</dcterms:modified>
</cp:coreProperties>
</file>